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porter Individual 3X20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<sst xmlns="http://schemas.openxmlformats.org/spreadsheetml/2006/main" count="47" uniqueCount="46">
  <si>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CMP Competitor Number</t>
  </si>
  <si>
    <t>Last Name</t>
  </si>
  <si>
    <t>First Name</t>
  </si>
  <si>
    <t>P1</t>
  </si>
  <si>
    <t>P2</t>
  </si>
  <si>
    <t>Px</t>
  </si>
  <si>
    <t>S1</t>
  </si>
  <si>
    <t>S2</t>
  </si>
  <si>
    <t>Sx</t>
  </si>
  <si>
    <t>K1</t>
  </si>
  <si>
    <t>K2</t>
  </si>
  <si>
    <t>Kx</t>
  </si>
  <si>
    <t>Total</t>
  </si>
  <si>
    <t>Tx</t>
  </si>
  <si>
    <t>Final</t>
  </si>
  <si>
    <t>Total w/ Final</t>
  </si>
  <si>
    <t>J1-3</t>
  </si>
  <si>
    <t>Place</t>
  </si>
  <si>
    <t>Fischer</t>
  </si>
  <si>
    <t>Christopher</t>
  </si>
  <si>
    <t>Gold Medal</t>
  </si>
  <si>
    <t>Harris</t>
  </si>
  <si>
    <t>Emily</t>
  </si>
  <si>
    <t>Silver Medal</t>
  </si>
  <si>
    <t>Brubaker</t>
  </si>
  <si>
    <t>Kevin</t>
  </si>
  <si>
    <t>Bronze Medal</t>
  </si>
  <si>
    <t>Wilson</t>
  </si>
  <si>
    <t>Ty</t>
  </si>
  <si>
    <t>Kowal</t>
  </si>
  <si>
    <t>Matthew</t>
  </si>
  <si>
    <t>1st J2</t>
  </si>
  <si>
    <t>Stephens</t>
  </si>
  <si>
    <t>Kadee</t>
  </si>
  <si>
    <t>Smith</t>
  </si>
  <si>
    <t>George</t>
  </si>
  <si>
    <t>1st  J3</t>
  </si>
  <si>
    <t>Martin</t>
  </si>
  <si>
    <t>Joshua</t>
  </si>
  <si>
    <t>2nd  J3</t>
  </si>
  <si>
    <t>Gestl</t>
  </si>
  <si>
    <t>Alex</t>
  </si>
  <si>
    <t>3rd J3</t>
  </si>
  <si>
    <t>Feaser</t>
  </si>
  <si>
    <t>Jerika</t>
  </si>
  <si>
    <t>Cody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</si>
</sst>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32" borderId="7" applyNumberFormat="0" applyFont="0" applyAlignment="0" applyProtection="0"/>
    <xf numFmtId="0" fontId="31" fillId="27" borderId="8" applyNumberFormat="0" applyAlignment="0" applyProtection="0"/>
    <xf numFmtId="9" fontId="1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10.00390625" style="0" bestFit="1" customWidth="1"/>
    <col min="3" max="3" width="10.140625" style="0" bestFit="1" customWidth="1"/>
    <col min="4" max="5" width="9.140625" style="2" customWidth="1"/>
    <col min="6" max="6" width="4.28125" style="3" customWidth="1"/>
    <col min="7" max="8" width="9.140625" style="2" customWidth="1"/>
    <col min="9" max="9" width="4.28125" style="3" customWidth="1"/>
    <col min="10" max="11" width="9.140625" style="2" customWidth="1"/>
    <col min="12" max="12" width="4.28125" style="3" customWidth="1"/>
    <col min="13" max="13" width="9.140625" style="2" customWidth="1"/>
    <col min="14" max="14" width="4.28125" style="3" customWidth="1"/>
    <col min="15" max="15" width="9.140625" style="2" hidden="1" customWidth="1"/>
    <col min="16" max="16" width="11.421875" style="2" customWidth="1"/>
    <col min="17" max="17" width="5.421875" style="0" customWidth="1"/>
    <col min="18" max="18" width="12.00390625" style="0" customWidth="1"/>
  </cols>
  <sheetData>
    <row r="1" spans="1:18" ht="25.5" customHeight="1">
      <c r="A1" s="1" t="s">
        <v>0</v>
      </c>
      <c r="B1" t="s">
        <v>1</v>
      </c>
      <c r="C1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3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ht="12.75">
      <c r="A2">
        <v>26908</v>
      </c>
      <c r="B2" t="s">
        <v>18</v>
      </c>
      <c r="C2" t="s">
        <v>19</v>
      </c>
      <c r="D2" s="2">
        <v>96</v>
      </c>
      <c r="E2" s="2">
        <v>95</v>
      </c>
      <c r="F2" s="3">
        <v>10</v>
      </c>
      <c r="G2" s="2">
        <v>76</v>
      </c>
      <c r="H2" s="2">
        <v>75</v>
      </c>
      <c r="I2" s="3">
        <v>1</v>
      </c>
      <c r="J2" s="2">
        <v>90</v>
      </c>
      <c r="K2" s="2">
        <v>89</v>
      </c>
      <c r="L2" s="3">
        <v>6</v>
      </c>
      <c r="M2" s="2">
        <f aca="true" t="shared" si="0" ref="M2:M12">SUM(D2,E2,G2,H2,J2,K2)</f>
        <v>521</v>
      </c>
      <c r="N2" s="3">
        <f aca="true" t="shared" si="1" ref="N2:N12">SUM(F2,I2,L2)</f>
        <v>17</v>
      </c>
      <c r="O2"/>
      <c r="P2" s="2">
        <f aca="true" t="shared" si="2" ref="P2:P12">D2+E2+G2+H2+J2+K2+O2</f>
        <v>521</v>
      </c>
      <c r="Q2" s="4">
        <v>2</v>
      </c>
      <c r="R2" t="s">
        <v>20</v>
      </c>
    </row>
    <row r="3" spans="1:18" ht="12.75">
      <c r="A3">
        <v>38048</v>
      </c>
      <c r="B3" t="s">
        <v>21</v>
      </c>
      <c r="C3" t="s">
        <v>22</v>
      </c>
      <c r="D3" s="2">
        <v>97</v>
      </c>
      <c r="E3" s="2">
        <v>92</v>
      </c>
      <c r="F3" s="3">
        <v>5</v>
      </c>
      <c r="G3" s="2">
        <v>83</v>
      </c>
      <c r="H3" s="2">
        <v>76</v>
      </c>
      <c r="I3" s="3">
        <v>0</v>
      </c>
      <c r="J3" s="2">
        <v>81</v>
      </c>
      <c r="K3" s="2">
        <v>87</v>
      </c>
      <c r="L3" s="3">
        <v>2</v>
      </c>
      <c r="M3" s="2">
        <f t="shared" si="0"/>
        <v>516</v>
      </c>
      <c r="N3" s="3">
        <f t="shared" si="1"/>
        <v>7</v>
      </c>
      <c r="O3"/>
      <c r="P3" s="2">
        <f t="shared" si="2"/>
        <v>516</v>
      </c>
      <c r="Q3" s="4">
        <v>2</v>
      </c>
      <c r="R3" t="s">
        <v>23</v>
      </c>
    </row>
    <row r="4" spans="1:18" ht="12.75">
      <c r="A4">
        <v>87794</v>
      </c>
      <c r="B4" t="s">
        <v>24</v>
      </c>
      <c r="C4" t="s">
        <v>25</v>
      </c>
      <c r="D4" s="2">
        <v>94</v>
      </c>
      <c r="E4" s="2">
        <v>91</v>
      </c>
      <c r="F4" s="3">
        <v>7</v>
      </c>
      <c r="G4" s="2">
        <v>76</v>
      </c>
      <c r="H4" s="2">
        <v>67</v>
      </c>
      <c r="I4" s="3">
        <v>1</v>
      </c>
      <c r="J4" s="2">
        <v>85</v>
      </c>
      <c r="K4" s="2">
        <v>86</v>
      </c>
      <c r="L4" s="3">
        <v>1</v>
      </c>
      <c r="M4" s="2">
        <f t="shared" si="0"/>
        <v>499</v>
      </c>
      <c r="N4" s="3">
        <f t="shared" si="1"/>
        <v>9</v>
      </c>
      <c r="O4"/>
      <c r="P4" s="2">
        <f t="shared" si="2"/>
        <v>499</v>
      </c>
      <c r="Q4" s="4">
        <v>3</v>
      </c>
      <c r="R4" t="s">
        <v>26</v>
      </c>
    </row>
    <row r="5" spans="2:17" ht="12.75">
      <c r="B5" t="s">
        <v>27</v>
      </c>
      <c r="C5" t="s">
        <v>28</v>
      </c>
      <c r="D5" s="2">
        <v>90</v>
      </c>
      <c r="E5" s="2">
        <v>95</v>
      </c>
      <c r="F5" s="3">
        <v>5</v>
      </c>
      <c r="G5" s="2">
        <v>71</v>
      </c>
      <c r="H5" s="2">
        <v>58</v>
      </c>
      <c r="I5" s="3">
        <v>0</v>
      </c>
      <c r="J5" s="2">
        <v>82</v>
      </c>
      <c r="K5" s="2">
        <v>91</v>
      </c>
      <c r="L5" s="3">
        <v>6</v>
      </c>
      <c r="M5" s="2">
        <f t="shared" si="0"/>
        <v>487</v>
      </c>
      <c r="N5" s="3">
        <f t="shared" si="1"/>
        <v>11</v>
      </c>
      <c r="O5"/>
      <c r="P5" s="2">
        <f t="shared" si="2"/>
        <v>487</v>
      </c>
      <c r="Q5" s="4">
        <v>1</v>
      </c>
    </row>
    <row r="6" spans="1:18" ht="12.75">
      <c r="A6">
        <v>38062</v>
      </c>
      <c r="B6" t="s">
        <v>29</v>
      </c>
      <c r="C6" t="s">
        <v>30</v>
      </c>
      <c r="D6" s="2">
        <v>90</v>
      </c>
      <c r="E6" s="2">
        <v>89</v>
      </c>
      <c r="F6" s="3">
        <v>2</v>
      </c>
      <c r="G6" s="2">
        <v>69</v>
      </c>
      <c r="H6" s="2">
        <v>70</v>
      </c>
      <c r="I6" s="3">
        <v>0</v>
      </c>
      <c r="J6" s="2">
        <v>82</v>
      </c>
      <c r="K6" s="2">
        <v>79</v>
      </c>
      <c r="L6" s="3">
        <v>2</v>
      </c>
      <c r="M6" s="2">
        <f t="shared" si="0"/>
        <v>479</v>
      </c>
      <c r="N6" s="3">
        <f t="shared" si="1"/>
        <v>4</v>
      </c>
      <c r="O6"/>
      <c r="P6" s="2">
        <f t="shared" si="2"/>
        <v>479</v>
      </c>
      <c r="Q6" s="4">
        <v>2</v>
      </c>
      <c r="R6" t="s">
        <v>31</v>
      </c>
    </row>
    <row r="7" spans="2:17" ht="12.75">
      <c r="B7" t="s">
        <v>32</v>
      </c>
      <c r="C7" t="s">
        <v>33</v>
      </c>
      <c r="D7" s="2">
        <v>92</v>
      </c>
      <c r="E7" s="2">
        <v>92</v>
      </c>
      <c r="F7" s="3">
        <v>5</v>
      </c>
      <c r="G7" s="2">
        <v>53</v>
      </c>
      <c r="H7" s="2">
        <v>63</v>
      </c>
      <c r="I7" s="3">
        <v>0</v>
      </c>
      <c r="J7" s="2">
        <v>87</v>
      </c>
      <c r="K7" s="2">
        <v>81</v>
      </c>
      <c r="L7" s="3">
        <v>2</v>
      </c>
      <c r="M7" s="2">
        <f t="shared" si="0"/>
        <v>468</v>
      </c>
      <c r="N7" s="3">
        <f t="shared" si="1"/>
        <v>7</v>
      </c>
      <c r="O7"/>
      <c r="P7" s="2">
        <f t="shared" si="2"/>
        <v>468</v>
      </c>
      <c r="Q7" s="4">
        <v>2</v>
      </c>
    </row>
    <row r="8" spans="2:18" ht="12.75">
      <c r="B8" t="s">
        <v>34</v>
      </c>
      <c r="C8" t="s">
        <v>35</v>
      </c>
      <c r="D8" s="2">
        <v>89</v>
      </c>
      <c r="E8" s="2">
        <v>90</v>
      </c>
      <c r="F8" s="3">
        <v>2</v>
      </c>
      <c r="G8" s="2">
        <v>70</v>
      </c>
      <c r="H8" s="2">
        <v>81</v>
      </c>
      <c r="I8" s="3">
        <v>1</v>
      </c>
      <c r="J8" s="2">
        <v>82</v>
      </c>
      <c r="K8" s="2">
        <v>79</v>
      </c>
      <c r="L8" s="3">
        <v>0</v>
      </c>
      <c r="M8" s="2">
        <f t="shared" si="0"/>
        <v>491</v>
      </c>
      <c r="N8" s="3">
        <f t="shared" si="1"/>
        <v>3</v>
      </c>
      <c r="O8"/>
      <c r="P8" s="2">
        <f t="shared" si="2"/>
        <v>491</v>
      </c>
      <c r="Q8" s="4">
        <v>3</v>
      </c>
      <c r="R8" t="s">
        <v>36</v>
      </c>
    </row>
    <row r="9" spans="1:18" ht="12.75">
      <c r="A9" s="2">
        <v>68658</v>
      </c>
      <c r="B9" t="s">
        <v>37</v>
      </c>
      <c r="C9" t="s">
        <v>38</v>
      </c>
      <c r="D9" s="2">
        <v>92</v>
      </c>
      <c r="E9" s="2">
        <v>87</v>
      </c>
      <c r="F9" s="3">
        <v>3</v>
      </c>
      <c r="G9" s="2">
        <v>63</v>
      </c>
      <c r="H9" s="2">
        <v>78</v>
      </c>
      <c r="I9" s="3">
        <v>0</v>
      </c>
      <c r="J9" s="2">
        <v>74</v>
      </c>
      <c r="K9" s="2">
        <v>84</v>
      </c>
      <c r="L9" s="3">
        <v>1</v>
      </c>
      <c r="M9" s="2">
        <f t="shared" si="0"/>
        <v>478</v>
      </c>
      <c r="N9" s="3">
        <f t="shared" si="1"/>
        <v>4</v>
      </c>
      <c r="O9"/>
      <c r="P9" s="2">
        <f t="shared" si="2"/>
        <v>478</v>
      </c>
      <c r="Q9" s="4">
        <v>3</v>
      </c>
      <c r="R9" t="s">
        <v>39</v>
      </c>
    </row>
    <row r="10" spans="1:18" ht="12.75">
      <c r="A10">
        <v>38060</v>
      </c>
      <c r="B10" t="s">
        <v>40</v>
      </c>
      <c r="C10" t="s">
        <v>41</v>
      </c>
      <c r="D10" s="2">
        <v>91</v>
      </c>
      <c r="E10" s="2">
        <v>81</v>
      </c>
      <c r="F10" s="3">
        <v>4</v>
      </c>
      <c r="G10" s="2">
        <v>63</v>
      </c>
      <c r="H10" s="2">
        <v>74</v>
      </c>
      <c r="I10" s="3">
        <v>0</v>
      </c>
      <c r="J10" s="2">
        <v>88</v>
      </c>
      <c r="K10" s="2">
        <v>80</v>
      </c>
      <c r="L10" s="3">
        <v>1</v>
      </c>
      <c r="M10" s="2">
        <f t="shared" si="0"/>
        <v>477</v>
      </c>
      <c r="N10" s="3">
        <f t="shared" si="1"/>
        <v>5</v>
      </c>
      <c r="O10"/>
      <c r="P10" s="2">
        <f t="shared" si="2"/>
        <v>477</v>
      </c>
      <c r="Q10" s="4">
        <v>3</v>
      </c>
      <c r="R10" t="s">
        <v>42</v>
      </c>
    </row>
    <row r="11" spans="2:17" ht="12.75">
      <c r="B11" t="s">
        <v>43</v>
      </c>
      <c r="C11" t="s">
        <v>44</v>
      </c>
      <c r="D11" s="2">
        <v>92</v>
      </c>
      <c r="E11" s="2">
        <v>93</v>
      </c>
      <c r="F11" s="3">
        <v>4</v>
      </c>
      <c r="G11" s="2">
        <v>64</v>
      </c>
      <c r="H11" s="2">
        <v>62</v>
      </c>
      <c r="I11" s="3">
        <v>0</v>
      </c>
      <c r="J11" s="2">
        <v>77</v>
      </c>
      <c r="K11" s="2">
        <v>76</v>
      </c>
      <c r="L11" s="3">
        <v>1</v>
      </c>
      <c r="M11" s="2">
        <f t="shared" si="0"/>
        <v>464</v>
      </c>
      <c r="N11" s="3">
        <f t="shared" si="1"/>
        <v>5</v>
      </c>
      <c r="O11"/>
      <c r="P11" s="2">
        <f t="shared" si="2"/>
        <v>464</v>
      </c>
      <c r="Q11" s="4">
        <v>3</v>
      </c>
    </row>
    <row r="12" spans="1:17" ht="12.75">
      <c r="A12">
        <v>106547</v>
      </c>
      <c r="B12" t="s">
        <v>21</v>
      </c>
      <c r="C12" t="s">
        <v>45</v>
      </c>
      <c r="D12" s="2">
        <v>83</v>
      </c>
      <c r="E12" s="2">
        <v>63</v>
      </c>
      <c r="F12" s="3">
        <v>0</v>
      </c>
      <c r="G12" s="2">
        <v>44</v>
      </c>
      <c r="H12" s="2">
        <v>35</v>
      </c>
      <c r="I12" s="3">
        <v>0</v>
      </c>
      <c r="J12" s="2">
        <v>71</v>
      </c>
      <c r="K12" s="2">
        <v>54</v>
      </c>
      <c r="L12" s="3">
        <v>1</v>
      </c>
      <c r="M12" s="2">
        <f t="shared" si="0"/>
        <v>350</v>
      </c>
      <c r="N12" s="3">
        <f t="shared" si="1"/>
        <v>1</v>
      </c>
      <c r="O12"/>
      <c r="P12" s="2">
        <f t="shared" si="2"/>
        <v>350</v>
      </c>
      <c r="Q12" s="4">
        <v>3</v>
      </c>
    </row>
    <row r="13" ht="12.75">
      <c r="Q13" s="4"/>
    </row>
    <row r="14" ht="12.75">
      <c r="Q14" s="4"/>
    </row>
    <row r="15" ht="12.75">
      <c r="Q15" s="4"/>
    </row>
    <row r="16" ht="12.75">
      <c r="Q16" s="4"/>
    </row>
    <row r="17" ht="12.75">
      <c r="Q17" s="4"/>
    </row>
    <row r="18" ht="12.75">
      <c r="Q18" s="4"/>
    </row>
    <row r="19" ht="12.75">
      <c r="Q19" s="4"/>
    </row>
  </sheetData>
  <sheetProtection/>
  <printOptions horizontalCentered="1"/>
  <pageMargins left="0" right="0" top="1" bottom="1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2009-05-06T20:54:18Z</cp:lastPrinted>
  <dcterms:created xsi:type="dcterms:W3CDTF">2009-05-06T20:47:08Z</dcterms:created>
  <dcterms:modified xsi:type="dcterms:W3CDTF">2009-05-06T20:54:21Z</dcterms:modified>
  <cp:category/>
  <cp:version/>
  <cp:contentType/>
  <cp:contentStatus/>
</cp:coreProperties>
</file>