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May" sheetId="1" r:id="rId1"/>
  </sheets>
  <externalReferences>
    <externalReference r:id="rId4"/>
  </externalReferences>
  <definedNames>
    <definedName name="addresses1">#REF!</definedName>
    <definedName name="_xlnm.Print_Area" localSheetId="0">'May'!$A$1:$G$68</definedName>
  </definedNames>
  <calcPr fullCalcOnLoad="1"/>
</workbook>
</file>

<file path=xl/sharedStrings.xml><?xml version="1.0" encoding="utf-8"?>
<sst xmlns="http://schemas.openxmlformats.org/spreadsheetml/2006/main" count="55" uniqueCount="30">
  <si>
    <t>Ridgway BPCR Silhouette</t>
  </si>
  <si>
    <t>PINS</t>
  </si>
  <si>
    <t>Master</t>
  </si>
  <si>
    <t>Name</t>
  </si>
  <si>
    <t>Chicken</t>
  </si>
  <si>
    <t>Pig</t>
  </si>
  <si>
    <t>Turkey</t>
  </si>
  <si>
    <t>Ram</t>
  </si>
  <si>
    <t>Total</t>
  </si>
  <si>
    <t>Match Winner</t>
  </si>
  <si>
    <t>Second Open</t>
  </si>
  <si>
    <t>First Master</t>
  </si>
  <si>
    <t>Second Master</t>
  </si>
  <si>
    <t>Third Master</t>
  </si>
  <si>
    <t>AAA</t>
  </si>
  <si>
    <t>First AAA</t>
  </si>
  <si>
    <t>Second AAA</t>
  </si>
  <si>
    <t>Third AAA</t>
  </si>
  <si>
    <t>AA</t>
  </si>
  <si>
    <t>First AA</t>
  </si>
  <si>
    <t>Second AA</t>
  </si>
  <si>
    <t>Third AA</t>
  </si>
  <si>
    <t>A</t>
  </si>
  <si>
    <t>First A</t>
  </si>
  <si>
    <t>Second A</t>
  </si>
  <si>
    <t>Third A</t>
  </si>
  <si>
    <t>Scope</t>
  </si>
  <si>
    <t>First Scope</t>
  </si>
  <si>
    <t>Second Scope</t>
  </si>
  <si>
    <t>Third Scope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</si>
</sst>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$&quot;#,##0.00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164" fontId="19" fillId="0" borderId="0" xfId="0" applyNumberFormat="1" applyFont="1" applyAlignment="1">
      <alignment horizontal="center"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1" fillId="0" borderId="0" xfId="0" applyFont="1" applyAlignment="1">
      <alignment/>
    </xf>
    <xf numFmtId="0" fontId="0" fillId="35" borderId="0" xfId="0" applyFill="1" applyAlignment="1">
      <alignment horizontal="center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0" fillId="34" borderId="0" xfId="0" applyFont="1" applyFill="1" applyAlignment="1">
      <alignment horizontal="center"/>
    </xf>
    <xf numFmtId="0" fontId="0" fillId="13" borderId="0" xfId="0" applyFill="1" applyAlignment="1">
      <alignment/>
    </xf>
    <xf numFmtId="0" fontId="0" fillId="13" borderId="0" xfId="0" applyFill="1" applyAlignment="1">
      <alignment horizontal="center"/>
    </xf>
    <xf numFmtId="0" fontId="21" fillId="1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Ridgway%20Rifle%20Club%20BPCR%20Match%20Information\Ridgway%202009%20Information\Scoring%20Sheets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il"/>
      <sheetName val="May"/>
      <sheetName val="June"/>
      <sheetName val="July"/>
      <sheetName val="Aug"/>
      <sheetName val="September"/>
      <sheetName val="October"/>
      <sheetName val="Addresses"/>
      <sheetName val="Ridgway Officals"/>
    </sheetNames>
    <sheetDataSet>
      <sheetData sheetId="7">
        <row r="2">
          <cell r="H2" t="str">
            <v>Arnfield, Ross</v>
          </cell>
        </row>
        <row r="8">
          <cell r="H8" t="str">
            <v>Baublitz, Gregory</v>
          </cell>
        </row>
        <row r="11">
          <cell r="H11" t="str">
            <v>Berkheimer, Ed</v>
          </cell>
        </row>
        <row r="23">
          <cell r="H23" t="str">
            <v>Brown, Lorren</v>
          </cell>
        </row>
        <row r="30">
          <cell r="H30" t="str">
            <v>Chilson, Brian Scott</v>
          </cell>
        </row>
        <row r="61">
          <cell r="H61" t="str">
            <v>Faingnaert, Charles</v>
          </cell>
        </row>
        <row r="69">
          <cell r="H69" t="str">
            <v>Gardner, John</v>
          </cell>
        </row>
        <row r="71">
          <cell r="H71" t="str">
            <v>Gardner, Scott</v>
          </cell>
        </row>
        <row r="72">
          <cell r="H72" t="str">
            <v>Gardner, Trevor</v>
          </cell>
        </row>
        <row r="74">
          <cell r="H74" t="str">
            <v>Getgen, Bruce</v>
          </cell>
        </row>
        <row r="83">
          <cell r="H83" t="str">
            <v>Haagen, John T.</v>
          </cell>
        </row>
        <row r="94">
          <cell r="H94" t="str">
            <v>Heeter, Ed</v>
          </cell>
        </row>
        <row r="96">
          <cell r="H96" t="str">
            <v>Heeter, David</v>
          </cell>
        </row>
        <row r="102">
          <cell r="H102" t="str">
            <v>Hoke, Kermit</v>
          </cell>
        </row>
        <row r="116">
          <cell r="H116" t="str">
            <v>Kanzeg, Michael</v>
          </cell>
        </row>
        <row r="117">
          <cell r="H117" t="str">
            <v>Kanzeg, Ruth</v>
          </cell>
        </row>
        <row r="123">
          <cell r="H123" t="str">
            <v>Kiehl  Sr., Larry</v>
          </cell>
        </row>
        <row r="136">
          <cell r="H136" t="str">
            <v>Liston, Dewayne</v>
          </cell>
        </row>
        <row r="138">
          <cell r="H138" t="str">
            <v>Long, Tyler</v>
          </cell>
        </row>
        <row r="148">
          <cell r="H148" t="str">
            <v>Maurer, Jack</v>
          </cell>
        </row>
        <row r="149">
          <cell r="H149" t="str">
            <v>Maurer, Stephen</v>
          </cell>
        </row>
        <row r="157">
          <cell r="H157" t="str">
            <v>McKinnis, Richard</v>
          </cell>
        </row>
        <row r="172">
          <cell r="H172" t="str">
            <v>O’Donnell, John</v>
          </cell>
        </row>
        <row r="173">
          <cell r="H173" t="str">
            <v>Ogden, Albert</v>
          </cell>
        </row>
        <row r="186">
          <cell r="H186" t="str">
            <v>Powers, John</v>
          </cell>
        </row>
        <row r="194">
          <cell r="H194" t="str">
            <v>Rogers, Ernest</v>
          </cell>
        </row>
        <row r="195">
          <cell r="H195" t="str">
            <v>Rodgers, Jim</v>
          </cell>
        </row>
        <row r="209">
          <cell r="H209" t="str">
            <v>Shamonsky, Mike</v>
          </cell>
        </row>
        <row r="211">
          <cell r="H211" t="str">
            <v>Simmen, William</v>
          </cell>
        </row>
        <row r="213">
          <cell r="H213" t="str">
            <v>Smith, Walter</v>
          </cell>
        </row>
        <row r="222">
          <cell r="H222" t="str">
            <v>Sturm, Frank</v>
          </cell>
        </row>
        <row r="224">
          <cell r="H224" t="str">
            <v>Tremba, Roger</v>
          </cell>
        </row>
        <row r="225">
          <cell r="H225" t="str">
            <v>Troy, Chuck</v>
          </cell>
        </row>
        <row r="228">
          <cell r="H228" t="str">
            <v>Vivian, Andrew</v>
          </cell>
        </row>
        <row r="229">
          <cell r="H229" t="str">
            <v>Vivian, Daniel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6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20.7109375" style="0" customWidth="1"/>
    <col min="7" max="7" width="13.7109375" style="0" customWidth="1"/>
  </cols>
  <sheetData>
    <row r="1" spans="1:7" ht="23.25">
      <c r="A1" s="1" t="s">
        <v>0</v>
      </c>
      <c r="B1" s="1"/>
      <c r="C1" s="1"/>
      <c r="D1" s="1"/>
      <c r="E1" s="1"/>
      <c r="F1" s="1"/>
      <c r="G1" s="1"/>
    </row>
    <row r="2" spans="1:7" ht="15.75">
      <c r="A2" s="2">
        <v>39957</v>
      </c>
      <c r="B2" s="2"/>
      <c r="C2" s="2"/>
      <c r="D2" s="2"/>
      <c r="E2" s="2"/>
      <c r="F2" s="2"/>
      <c r="G2" s="2"/>
    </row>
    <row r="3" spans="6:7" ht="12.75">
      <c r="F3" s="3">
        <v>5</v>
      </c>
      <c r="G3" t="s">
        <v>1</v>
      </c>
    </row>
    <row r="4" spans="6:7" ht="12.75">
      <c r="F4" s="4">
        <v>10</v>
      </c>
      <c r="G4" t="s">
        <v>1</v>
      </c>
    </row>
    <row r="5" spans="1:6" ht="18">
      <c r="A5" s="5" t="s">
        <v>2</v>
      </c>
      <c r="B5" s="6"/>
      <c r="C5" s="6"/>
      <c r="D5" s="6"/>
      <c r="E5" s="6"/>
      <c r="F5" s="6"/>
    </row>
    <row r="6" spans="1:6" ht="12.75">
      <c r="A6" s="6"/>
      <c r="B6" s="6"/>
      <c r="C6" s="6"/>
      <c r="D6" s="6"/>
      <c r="E6" s="6"/>
      <c r="F6" s="6"/>
    </row>
    <row r="7" spans="1:6" ht="12.75">
      <c r="A7" s="6" t="s">
        <v>3</v>
      </c>
      <c r="B7" s="6" t="s">
        <v>4</v>
      </c>
      <c r="C7" s="6" t="s">
        <v>5</v>
      </c>
      <c r="D7" s="6" t="s">
        <v>6</v>
      </c>
      <c r="E7" s="6" t="s">
        <v>7</v>
      </c>
      <c r="F7" s="6" t="s">
        <v>8</v>
      </c>
    </row>
    <row r="8" ht="12.75">
      <c r="N8" s="7"/>
    </row>
    <row r="9" spans="1:14" ht="12.75">
      <c r="A9" s="8" t="str">
        <f>'[1]Addresses'!H30</f>
        <v>Chilson, Brian Scott</v>
      </c>
      <c r="B9" s="9">
        <v>3</v>
      </c>
      <c r="C9" s="4">
        <v>10</v>
      </c>
      <c r="D9" s="4">
        <v>10</v>
      </c>
      <c r="E9" s="9">
        <v>7</v>
      </c>
      <c r="F9" s="9">
        <f aca="true" t="shared" si="0" ref="F9:F14">B9+C9+D9+E9</f>
        <v>30</v>
      </c>
      <c r="G9" s="10" t="s">
        <v>9</v>
      </c>
      <c r="N9" s="7"/>
    </row>
    <row r="10" spans="1:7" ht="12.75">
      <c r="A10" s="16" t="str">
        <f>'[1]Addresses'!H96</f>
        <v>Heeter, David</v>
      </c>
      <c r="B10" s="17">
        <v>2</v>
      </c>
      <c r="C10" s="11">
        <v>10</v>
      </c>
      <c r="D10" s="17">
        <v>9</v>
      </c>
      <c r="E10" s="17">
        <v>9</v>
      </c>
      <c r="F10" s="17">
        <f t="shared" si="0"/>
        <v>30</v>
      </c>
      <c r="G10" s="18" t="s">
        <v>10</v>
      </c>
    </row>
    <row r="11" spans="1:14" ht="12.75">
      <c r="A11" s="8" t="str">
        <f>'[1]Addresses'!H102</f>
        <v>Hoke, Kermit</v>
      </c>
      <c r="B11" s="9">
        <v>1</v>
      </c>
      <c r="C11" s="4">
        <v>10</v>
      </c>
      <c r="D11" s="4">
        <v>10</v>
      </c>
      <c r="E11" s="9">
        <v>9</v>
      </c>
      <c r="F11" s="9">
        <f t="shared" si="0"/>
        <v>30</v>
      </c>
      <c r="G11" s="10" t="s">
        <v>11</v>
      </c>
      <c r="N11" s="7"/>
    </row>
    <row r="12" spans="1:14" ht="12.75">
      <c r="A12" s="16" t="str">
        <f>'[1]Addresses'!H149</f>
        <v>Maurer, Stephen</v>
      </c>
      <c r="B12" s="17">
        <v>2</v>
      </c>
      <c r="C12" s="4">
        <v>10</v>
      </c>
      <c r="D12" s="17">
        <v>8</v>
      </c>
      <c r="E12" s="17">
        <v>8</v>
      </c>
      <c r="F12" s="17">
        <f t="shared" si="0"/>
        <v>28</v>
      </c>
      <c r="G12" s="18" t="s">
        <v>12</v>
      </c>
      <c r="N12" s="7"/>
    </row>
    <row r="13" spans="1:14" ht="12.75">
      <c r="A13" s="8" t="str">
        <f>'[1]Addresses'!H2</f>
        <v>Arnfield, Ross</v>
      </c>
      <c r="B13" s="9">
        <v>2</v>
      </c>
      <c r="C13" s="4">
        <v>10</v>
      </c>
      <c r="D13" s="9">
        <v>8</v>
      </c>
      <c r="E13" s="9">
        <v>7</v>
      </c>
      <c r="F13" s="9">
        <f t="shared" si="0"/>
        <v>27</v>
      </c>
      <c r="G13" s="10" t="s">
        <v>13</v>
      </c>
      <c r="N13" s="7"/>
    </row>
    <row r="14" spans="1:14" ht="12.75">
      <c r="A14" s="16" t="str">
        <f>'[1]Addresses'!H83</f>
        <v>Haagen, John T.</v>
      </c>
      <c r="B14" s="17">
        <v>2</v>
      </c>
      <c r="C14" s="17">
        <v>8</v>
      </c>
      <c r="D14" s="17">
        <v>4</v>
      </c>
      <c r="E14" s="4">
        <v>10</v>
      </c>
      <c r="F14" s="17">
        <f t="shared" si="0"/>
        <v>24</v>
      </c>
      <c r="G14" s="18"/>
      <c r="N14" s="7"/>
    </row>
    <row r="15" spans="1:7" ht="12.75">
      <c r="A15" s="8">
        <f>COUNTA(A9:A14)</f>
        <v>6</v>
      </c>
      <c r="B15" s="9"/>
      <c r="C15" s="9"/>
      <c r="D15" s="9"/>
      <c r="E15" s="9"/>
      <c r="F15" s="9"/>
      <c r="G15" s="10"/>
    </row>
    <row r="16" spans="1:7" ht="18">
      <c r="A16" s="12" t="s">
        <v>14</v>
      </c>
      <c r="B16" s="9"/>
      <c r="C16" s="9"/>
      <c r="D16" s="9"/>
      <c r="E16" s="9"/>
      <c r="F16" s="9"/>
      <c r="G16" s="10"/>
    </row>
    <row r="17" spans="1:7" ht="12.75">
      <c r="A17" s="8"/>
      <c r="B17" s="9"/>
      <c r="C17" s="9"/>
      <c r="D17" s="9"/>
      <c r="E17" s="9"/>
      <c r="F17" s="9"/>
      <c r="G17" s="10"/>
    </row>
    <row r="18" spans="1:7" ht="12.75">
      <c r="A18" s="13" t="s">
        <v>3</v>
      </c>
      <c r="B18" s="13" t="s">
        <v>4</v>
      </c>
      <c r="C18" s="13" t="s">
        <v>5</v>
      </c>
      <c r="D18" s="13" t="s">
        <v>6</v>
      </c>
      <c r="E18" s="13" t="s">
        <v>7</v>
      </c>
      <c r="F18" s="13" t="s">
        <v>8</v>
      </c>
      <c r="G18" s="10"/>
    </row>
    <row r="19" spans="1:7" ht="12.75">
      <c r="A19" s="8"/>
      <c r="B19" s="9"/>
      <c r="C19" s="9"/>
      <c r="D19" s="9"/>
      <c r="E19" s="9"/>
      <c r="F19" s="9"/>
      <c r="G19" s="10"/>
    </row>
    <row r="20" spans="1:7" ht="12.75">
      <c r="A20" s="8" t="str">
        <f>'[1]Addresses'!H11</f>
        <v>Berkheimer, Ed</v>
      </c>
      <c r="B20" s="9">
        <v>2</v>
      </c>
      <c r="C20" s="4">
        <v>10</v>
      </c>
      <c r="D20" s="9">
        <v>7</v>
      </c>
      <c r="E20" s="9">
        <v>8</v>
      </c>
      <c r="F20" s="9">
        <f aca="true" t="shared" si="1" ref="F20:F29">B20+C20+D20+E20</f>
        <v>27</v>
      </c>
      <c r="G20" s="14" t="s">
        <v>15</v>
      </c>
    </row>
    <row r="21" spans="1:7" ht="12.75">
      <c r="A21" s="16" t="str">
        <f>'[1]Addresses'!H74</f>
        <v>Getgen, Bruce</v>
      </c>
      <c r="B21" s="17">
        <v>0</v>
      </c>
      <c r="C21" s="4">
        <v>10</v>
      </c>
      <c r="D21" s="11">
        <v>9</v>
      </c>
      <c r="E21" s="17">
        <v>8</v>
      </c>
      <c r="F21" s="17">
        <f t="shared" si="1"/>
        <v>27</v>
      </c>
      <c r="G21" s="18" t="s">
        <v>16</v>
      </c>
    </row>
    <row r="22" spans="1:7" ht="12.75">
      <c r="A22" s="8" t="str">
        <f>'[1]Addresses'!H172</f>
        <v>O’Donnell, John</v>
      </c>
      <c r="B22" s="9">
        <v>1</v>
      </c>
      <c r="C22" s="11">
        <v>9</v>
      </c>
      <c r="D22" s="11">
        <v>9</v>
      </c>
      <c r="E22" s="11">
        <v>8</v>
      </c>
      <c r="F22" s="9">
        <f t="shared" si="1"/>
        <v>27</v>
      </c>
      <c r="G22" s="14" t="s">
        <v>17</v>
      </c>
    </row>
    <row r="23" spans="1:7" ht="12.75">
      <c r="A23" s="16" t="str">
        <f>'[1]Addresses'!H211</f>
        <v>Simmen, William</v>
      </c>
      <c r="B23" s="17">
        <v>3</v>
      </c>
      <c r="C23" s="11">
        <v>9</v>
      </c>
      <c r="D23" s="17">
        <v>7</v>
      </c>
      <c r="E23" s="11">
        <v>7</v>
      </c>
      <c r="F23" s="17">
        <f t="shared" si="1"/>
        <v>26</v>
      </c>
      <c r="G23" s="18"/>
    </row>
    <row r="24" spans="1:7" ht="12.75">
      <c r="A24" s="8" t="str">
        <f>'[1]Addresses'!H225</f>
        <v>Troy, Chuck</v>
      </c>
      <c r="B24" s="9">
        <v>1</v>
      </c>
      <c r="C24" s="4">
        <v>10</v>
      </c>
      <c r="D24" s="9">
        <v>7</v>
      </c>
      <c r="E24" s="9">
        <v>8</v>
      </c>
      <c r="F24" s="9">
        <f t="shared" si="1"/>
        <v>26</v>
      </c>
      <c r="G24" s="14"/>
    </row>
    <row r="25" spans="1:7" ht="12.75">
      <c r="A25" s="16" t="str">
        <f>'[1]Addresses'!H61</f>
        <v>Faingnaert, Charles</v>
      </c>
      <c r="B25" s="17">
        <v>1</v>
      </c>
      <c r="C25" s="17">
        <v>7</v>
      </c>
      <c r="D25" s="11">
        <v>9</v>
      </c>
      <c r="E25" s="11">
        <v>8</v>
      </c>
      <c r="F25" s="17">
        <f t="shared" si="1"/>
        <v>25</v>
      </c>
      <c r="G25" s="18"/>
    </row>
    <row r="26" spans="1:7" ht="12.75">
      <c r="A26" s="8" t="str">
        <f>'[1]Addresses'!H136</f>
        <v>Liston, Dewayne</v>
      </c>
      <c r="B26" s="9">
        <v>3</v>
      </c>
      <c r="C26" s="11">
        <v>9</v>
      </c>
      <c r="D26" s="9">
        <v>4</v>
      </c>
      <c r="E26" s="9">
        <v>8</v>
      </c>
      <c r="F26" s="9">
        <f t="shared" si="1"/>
        <v>24</v>
      </c>
      <c r="G26" s="14"/>
    </row>
    <row r="27" spans="1:7" ht="12.75">
      <c r="A27" s="16" t="str">
        <f>'[1]Addresses'!H209</f>
        <v>Shamonsky, Mike</v>
      </c>
      <c r="B27" s="17">
        <v>0</v>
      </c>
      <c r="C27" s="11">
        <v>9</v>
      </c>
      <c r="D27" s="17">
        <v>1</v>
      </c>
      <c r="E27" s="11">
        <v>9</v>
      </c>
      <c r="F27" s="17">
        <f t="shared" si="1"/>
        <v>19</v>
      </c>
      <c r="G27" s="18"/>
    </row>
    <row r="28" spans="1:7" ht="12.75">
      <c r="A28" s="8" t="str">
        <f>'[1]Addresses'!H157</f>
        <v>McKinnis, Richard</v>
      </c>
      <c r="B28" s="9">
        <v>1</v>
      </c>
      <c r="C28" s="9">
        <v>4</v>
      </c>
      <c r="D28" s="9">
        <v>6</v>
      </c>
      <c r="E28" s="9">
        <v>7</v>
      </c>
      <c r="F28" s="9">
        <f t="shared" si="1"/>
        <v>18</v>
      </c>
      <c r="G28" s="14"/>
    </row>
    <row r="29" spans="1:7" ht="12.75">
      <c r="A29" s="16" t="str">
        <f>'[1]Addresses'!H229</f>
        <v>Vivian, Daniel</v>
      </c>
      <c r="B29" s="17">
        <v>2</v>
      </c>
      <c r="C29" s="11">
        <v>8</v>
      </c>
      <c r="D29" s="17">
        <v>3</v>
      </c>
      <c r="E29" s="17">
        <v>4</v>
      </c>
      <c r="F29" s="17">
        <f t="shared" si="1"/>
        <v>17</v>
      </c>
      <c r="G29" s="18"/>
    </row>
    <row r="30" spans="1:7" ht="12.75">
      <c r="A30" s="8">
        <f>COUNTA(A20:A29)</f>
        <v>10</v>
      </c>
      <c r="B30" s="9"/>
      <c r="C30" s="9"/>
      <c r="D30" s="9"/>
      <c r="E30" s="9"/>
      <c r="F30" s="9"/>
      <c r="G30" s="10"/>
    </row>
    <row r="31" spans="1:7" ht="18">
      <c r="A31" s="12" t="s">
        <v>18</v>
      </c>
      <c r="B31" s="9"/>
      <c r="C31" s="9"/>
      <c r="D31" s="9"/>
      <c r="E31" s="9"/>
      <c r="F31" s="9"/>
      <c r="G31" s="10"/>
    </row>
    <row r="32" spans="1:7" ht="12.75">
      <c r="A32" s="8"/>
      <c r="B32" s="9"/>
      <c r="C32" s="9"/>
      <c r="D32" s="9"/>
      <c r="E32" s="9"/>
      <c r="F32" s="9"/>
      <c r="G32" s="10"/>
    </row>
    <row r="33" spans="1:7" ht="12.75">
      <c r="A33" s="13" t="s">
        <v>3</v>
      </c>
      <c r="B33" s="13" t="s">
        <v>4</v>
      </c>
      <c r="C33" s="13" t="s">
        <v>5</v>
      </c>
      <c r="D33" s="13" t="s">
        <v>6</v>
      </c>
      <c r="E33" s="13" t="s">
        <v>7</v>
      </c>
      <c r="F33" s="13" t="s">
        <v>8</v>
      </c>
      <c r="G33" s="10"/>
    </row>
    <row r="34" spans="1:7" ht="12.75">
      <c r="A34" s="8"/>
      <c r="B34" s="9"/>
      <c r="C34" s="9"/>
      <c r="D34" s="9"/>
      <c r="E34" s="9"/>
      <c r="F34" s="9"/>
      <c r="G34" s="10"/>
    </row>
    <row r="35" spans="1:7" ht="12.75">
      <c r="A35" s="8" t="str">
        <f>'[1]Addresses'!H213</f>
        <v>Smith, Walter</v>
      </c>
      <c r="B35" s="9">
        <v>3</v>
      </c>
      <c r="C35" s="11">
        <v>9</v>
      </c>
      <c r="D35" s="9">
        <v>8</v>
      </c>
      <c r="E35" s="9">
        <v>7</v>
      </c>
      <c r="F35" s="9">
        <f aca="true" t="shared" si="2" ref="F35:F40">B35+C35+D35+E35</f>
        <v>27</v>
      </c>
      <c r="G35" s="14" t="s">
        <v>19</v>
      </c>
    </row>
    <row r="36" spans="1:7" ht="12.75">
      <c r="A36" s="16" t="str">
        <f>'[1]Addresses'!H116</f>
        <v>Kanzeg, Michael</v>
      </c>
      <c r="B36" s="17">
        <v>2</v>
      </c>
      <c r="C36" s="4">
        <v>10</v>
      </c>
      <c r="D36" s="17">
        <v>8</v>
      </c>
      <c r="E36" s="17">
        <v>5</v>
      </c>
      <c r="F36" s="17">
        <f t="shared" si="2"/>
        <v>25</v>
      </c>
      <c r="G36" s="18" t="s">
        <v>20</v>
      </c>
    </row>
    <row r="37" spans="1:7" ht="12.75">
      <c r="A37" s="8" t="str">
        <f>'[1]Addresses'!H123</f>
        <v>Kiehl  Sr., Larry</v>
      </c>
      <c r="B37" s="9">
        <v>2</v>
      </c>
      <c r="C37" s="11">
        <v>9</v>
      </c>
      <c r="D37" s="9">
        <v>6</v>
      </c>
      <c r="E37" s="9">
        <v>5</v>
      </c>
      <c r="F37" s="9">
        <f t="shared" si="2"/>
        <v>22</v>
      </c>
      <c r="G37" s="14" t="s">
        <v>21</v>
      </c>
    </row>
    <row r="38" spans="1:7" ht="12.75">
      <c r="A38" s="16" t="str">
        <f>'[1]Addresses'!H222</f>
        <v>Sturm, Frank</v>
      </c>
      <c r="B38" s="17">
        <v>1</v>
      </c>
      <c r="C38" s="17">
        <v>7</v>
      </c>
      <c r="D38" s="17">
        <v>5</v>
      </c>
      <c r="E38" s="17">
        <v>7</v>
      </c>
      <c r="F38" s="17">
        <f t="shared" si="2"/>
        <v>20</v>
      </c>
      <c r="G38" s="18"/>
    </row>
    <row r="39" spans="1:7" ht="12.75">
      <c r="A39" s="8" t="str">
        <f>'[1]Addresses'!H23</f>
        <v>Brown, Lorren</v>
      </c>
      <c r="B39" s="9">
        <v>1</v>
      </c>
      <c r="C39" s="9">
        <v>8</v>
      </c>
      <c r="D39" s="9">
        <v>4</v>
      </c>
      <c r="E39" s="9">
        <v>6</v>
      </c>
      <c r="F39" s="9">
        <f t="shared" si="2"/>
        <v>19</v>
      </c>
      <c r="G39" s="14"/>
    </row>
    <row r="40" spans="1:7" ht="12.75">
      <c r="A40" s="16" t="str">
        <f>'[1]Addresses'!H117</f>
        <v>Kanzeg, Ruth</v>
      </c>
      <c r="B40" s="17">
        <v>1</v>
      </c>
      <c r="C40" s="17">
        <v>8</v>
      </c>
      <c r="D40" s="17">
        <v>3</v>
      </c>
      <c r="E40" s="17">
        <v>7</v>
      </c>
      <c r="F40" s="17">
        <f t="shared" si="2"/>
        <v>19</v>
      </c>
      <c r="G40" s="18"/>
    </row>
    <row r="41" spans="1:7" ht="12.75">
      <c r="A41" s="8">
        <f>COUNTA(A35:A40)</f>
        <v>6</v>
      </c>
      <c r="B41" s="8"/>
      <c r="C41" s="8"/>
      <c r="D41" s="8"/>
      <c r="E41" s="8"/>
      <c r="F41" s="8"/>
      <c r="G41" s="10"/>
    </row>
    <row r="42" spans="1:7" ht="18">
      <c r="A42" s="12" t="s">
        <v>22</v>
      </c>
      <c r="B42" s="8"/>
      <c r="C42" s="8"/>
      <c r="D42" s="8"/>
      <c r="E42" s="8"/>
      <c r="F42" s="8"/>
      <c r="G42" s="10"/>
    </row>
    <row r="43" spans="1:7" ht="12.75">
      <c r="A43" s="8"/>
      <c r="B43" s="8"/>
      <c r="C43" s="8"/>
      <c r="D43" s="8"/>
      <c r="E43" s="8"/>
      <c r="F43" s="8"/>
      <c r="G43" s="10"/>
    </row>
    <row r="44" spans="1:7" ht="12.75">
      <c r="A44" s="13" t="s">
        <v>3</v>
      </c>
      <c r="B44" s="13" t="s">
        <v>4</v>
      </c>
      <c r="C44" s="13" t="s">
        <v>5</v>
      </c>
      <c r="D44" s="13" t="s">
        <v>6</v>
      </c>
      <c r="E44" s="13" t="s">
        <v>7</v>
      </c>
      <c r="F44" s="13" t="s">
        <v>8</v>
      </c>
      <c r="G44" s="10"/>
    </row>
    <row r="45" spans="1:7" ht="12.75">
      <c r="A45" s="8"/>
      <c r="B45" s="9"/>
      <c r="C45" s="9"/>
      <c r="D45" s="9"/>
      <c r="E45" s="9"/>
      <c r="F45" s="9"/>
      <c r="G45" s="10"/>
    </row>
    <row r="46" spans="1:7" ht="12.75">
      <c r="A46" s="8" t="str">
        <f>'[1]Addresses'!H8</f>
        <v>Baublitz, Gregory</v>
      </c>
      <c r="B46" s="9">
        <v>1</v>
      </c>
      <c r="C46" s="11">
        <v>7</v>
      </c>
      <c r="D46" s="9">
        <v>3</v>
      </c>
      <c r="E46" s="11">
        <v>9</v>
      </c>
      <c r="F46" s="9">
        <f>B46+C46+D46+E46</f>
        <v>20</v>
      </c>
      <c r="G46" s="14" t="s">
        <v>23</v>
      </c>
    </row>
    <row r="47" spans="1:7" ht="12.75">
      <c r="A47" s="16" t="str">
        <f>'[1]Addresses'!H173</f>
        <v>Ogden, Albert</v>
      </c>
      <c r="B47" s="17">
        <v>0</v>
      </c>
      <c r="C47" s="17">
        <v>6</v>
      </c>
      <c r="D47" s="17">
        <v>5</v>
      </c>
      <c r="E47" s="17">
        <v>6</v>
      </c>
      <c r="F47" s="17">
        <f>B47+C47+D47+E47</f>
        <v>17</v>
      </c>
      <c r="G47" s="18" t="s">
        <v>24</v>
      </c>
    </row>
    <row r="48" spans="1:7" ht="12.75">
      <c r="A48" s="8" t="str">
        <f>'[1]Addresses'!H228</f>
        <v>Vivian, Andrew</v>
      </c>
      <c r="B48" s="9">
        <v>0</v>
      </c>
      <c r="C48" s="9">
        <v>8</v>
      </c>
      <c r="D48" s="9">
        <v>3</v>
      </c>
      <c r="E48" s="9">
        <v>5</v>
      </c>
      <c r="F48" s="9">
        <f>B48+C48+D48+E48</f>
        <v>16</v>
      </c>
      <c r="G48" s="14" t="s">
        <v>25</v>
      </c>
    </row>
    <row r="49" spans="1:7" ht="12.75">
      <c r="A49" s="16" t="str">
        <f>'[1]Addresses'!H138</f>
        <v>Long, Tyler</v>
      </c>
      <c r="B49" s="17">
        <v>0</v>
      </c>
      <c r="C49" s="17">
        <v>2</v>
      </c>
      <c r="D49" s="17">
        <v>2</v>
      </c>
      <c r="E49" s="17">
        <v>2</v>
      </c>
      <c r="F49" s="17">
        <f>B49+C49+D49+E49</f>
        <v>6</v>
      </c>
      <c r="G49" s="18"/>
    </row>
    <row r="50" spans="1:7" ht="12.75">
      <c r="A50" s="8">
        <f>COUNTA(A46:A49)</f>
        <v>4</v>
      </c>
      <c r="B50" s="9"/>
      <c r="C50" s="9"/>
      <c r="D50" s="9"/>
      <c r="E50" s="9"/>
      <c r="F50" s="9"/>
      <c r="G50" s="10"/>
    </row>
    <row r="51" spans="1:7" ht="18">
      <c r="A51" s="12" t="s">
        <v>26</v>
      </c>
      <c r="B51" s="9"/>
      <c r="C51" s="9"/>
      <c r="D51" s="9"/>
      <c r="E51" s="9"/>
      <c r="F51" s="9"/>
      <c r="G51" s="10"/>
    </row>
    <row r="52" spans="1:7" ht="12.75">
      <c r="A52" s="8"/>
      <c r="B52" s="8"/>
      <c r="C52" s="8"/>
      <c r="D52" s="8"/>
      <c r="E52" s="8"/>
      <c r="F52" s="8"/>
      <c r="G52" s="10"/>
    </row>
    <row r="53" spans="1:7" ht="12.75">
      <c r="A53" s="13" t="s">
        <v>3</v>
      </c>
      <c r="B53" s="13" t="s">
        <v>4</v>
      </c>
      <c r="C53" s="13" t="s">
        <v>5</v>
      </c>
      <c r="D53" s="13" t="s">
        <v>6</v>
      </c>
      <c r="E53" s="13" t="s">
        <v>7</v>
      </c>
      <c r="F53" s="13" t="s">
        <v>8</v>
      </c>
      <c r="G53" s="10"/>
    </row>
    <row r="54" spans="1:7" ht="12.75">
      <c r="A54" s="8"/>
      <c r="B54" s="8"/>
      <c r="C54" s="8"/>
      <c r="D54" s="8"/>
      <c r="E54" s="8"/>
      <c r="F54" s="8"/>
      <c r="G54" s="10"/>
    </row>
    <row r="55" spans="1:7" ht="12.75">
      <c r="A55" s="8" t="str">
        <f>'[1]Addresses'!H30</f>
        <v>Chilson, Brian Scott</v>
      </c>
      <c r="B55" s="9">
        <v>4</v>
      </c>
      <c r="C55" s="15">
        <v>10</v>
      </c>
      <c r="D55" s="4">
        <v>10</v>
      </c>
      <c r="E55" s="9">
        <v>9</v>
      </c>
      <c r="F55" s="9">
        <f aca="true" t="shared" si="3" ref="F55:F65">B55+C55+D55+E55</f>
        <v>33</v>
      </c>
      <c r="G55" s="10" t="s">
        <v>27</v>
      </c>
    </row>
    <row r="56" spans="1:7" ht="12.75">
      <c r="A56" s="16" t="str">
        <f>'[1]Addresses'!H83</f>
        <v>Haagen, John T.</v>
      </c>
      <c r="B56" s="17">
        <v>3</v>
      </c>
      <c r="C56" s="4">
        <v>10</v>
      </c>
      <c r="D56" s="4">
        <v>10</v>
      </c>
      <c r="E56" s="17">
        <v>8</v>
      </c>
      <c r="F56" s="17">
        <f t="shared" si="3"/>
        <v>31</v>
      </c>
      <c r="G56" s="18" t="s">
        <v>28</v>
      </c>
    </row>
    <row r="57" spans="1:7" ht="12.75">
      <c r="A57" s="8" t="str">
        <f>'[1]Addresses'!H224</f>
        <v>Tremba, Roger</v>
      </c>
      <c r="B57" s="9">
        <v>2</v>
      </c>
      <c r="C57" s="4">
        <v>10</v>
      </c>
      <c r="D57" s="9">
        <v>9</v>
      </c>
      <c r="E57" s="9">
        <v>9</v>
      </c>
      <c r="F57" s="9">
        <f t="shared" si="3"/>
        <v>30</v>
      </c>
      <c r="G57" s="10" t="s">
        <v>29</v>
      </c>
    </row>
    <row r="58" spans="1:7" ht="12.75">
      <c r="A58" s="16" t="str">
        <f>'[1]Addresses'!H69</f>
        <v>Gardner, John</v>
      </c>
      <c r="B58" s="17">
        <v>4</v>
      </c>
      <c r="C58" s="4">
        <v>10</v>
      </c>
      <c r="D58" s="11">
        <v>9</v>
      </c>
      <c r="E58" s="17">
        <v>4</v>
      </c>
      <c r="F58" s="17">
        <f t="shared" si="3"/>
        <v>27</v>
      </c>
      <c r="G58" s="18"/>
    </row>
    <row r="59" spans="1:7" ht="12.75">
      <c r="A59" s="8" t="str">
        <f>'[1]Addresses'!H94</f>
        <v>Heeter, Ed</v>
      </c>
      <c r="B59" s="9">
        <v>3</v>
      </c>
      <c r="C59" s="11">
        <v>8</v>
      </c>
      <c r="D59" s="4">
        <v>10</v>
      </c>
      <c r="E59" s="9">
        <v>4</v>
      </c>
      <c r="F59" s="9">
        <f t="shared" si="3"/>
        <v>25</v>
      </c>
      <c r="G59" s="10"/>
    </row>
    <row r="60" spans="1:7" ht="12.75">
      <c r="A60" s="16" t="str">
        <f>'[1]Addresses'!H186</f>
        <v>Powers, John</v>
      </c>
      <c r="B60" s="17">
        <v>3</v>
      </c>
      <c r="C60" s="17">
        <v>8</v>
      </c>
      <c r="D60" s="17">
        <v>7</v>
      </c>
      <c r="E60" s="17">
        <v>7</v>
      </c>
      <c r="F60" s="17">
        <f t="shared" si="3"/>
        <v>25</v>
      </c>
      <c r="G60" s="18"/>
    </row>
    <row r="61" spans="1:7" ht="12.75">
      <c r="A61" s="8" t="str">
        <f>'[1]Addresses'!H195</f>
        <v>Rodgers, Jim</v>
      </c>
      <c r="B61" s="9">
        <v>0</v>
      </c>
      <c r="C61" s="4">
        <v>10</v>
      </c>
      <c r="D61" s="4">
        <v>10</v>
      </c>
      <c r="E61" s="9">
        <v>5</v>
      </c>
      <c r="F61" s="9">
        <f t="shared" si="3"/>
        <v>25</v>
      </c>
      <c r="G61" s="10"/>
    </row>
    <row r="62" spans="1:7" ht="12.75">
      <c r="A62" s="16" t="str">
        <f>'[1]Addresses'!H194</f>
        <v>Rogers, Ernest</v>
      </c>
      <c r="B62" s="17">
        <v>0</v>
      </c>
      <c r="C62" s="17">
        <v>8</v>
      </c>
      <c r="D62" s="17">
        <v>8</v>
      </c>
      <c r="E62" s="11">
        <v>7</v>
      </c>
      <c r="F62" s="17">
        <f t="shared" si="3"/>
        <v>23</v>
      </c>
      <c r="G62" s="18"/>
    </row>
    <row r="63" spans="1:7" ht="12.75">
      <c r="A63" s="8" t="str">
        <f>'[1]Addresses'!H71</f>
        <v>Gardner, Scott</v>
      </c>
      <c r="B63" s="9">
        <v>3</v>
      </c>
      <c r="C63" s="4">
        <v>10</v>
      </c>
      <c r="D63" s="9">
        <v>5</v>
      </c>
      <c r="E63" s="9">
        <v>3</v>
      </c>
      <c r="F63" s="9">
        <f t="shared" si="3"/>
        <v>21</v>
      </c>
      <c r="G63" s="10"/>
    </row>
    <row r="64" spans="1:7" ht="12.75">
      <c r="A64" s="16" t="str">
        <f>'[1]Addresses'!H148</f>
        <v>Maurer, Jack</v>
      </c>
      <c r="B64" s="17">
        <v>1</v>
      </c>
      <c r="C64" s="11">
        <v>8</v>
      </c>
      <c r="D64" s="17">
        <v>7</v>
      </c>
      <c r="E64" s="17">
        <v>5</v>
      </c>
      <c r="F64" s="17">
        <f t="shared" si="3"/>
        <v>21</v>
      </c>
      <c r="G64" s="18"/>
    </row>
    <row r="65" spans="1:7" ht="12.75">
      <c r="A65" s="8" t="str">
        <f>'[1]Addresses'!H72</f>
        <v>Gardner, Trevor</v>
      </c>
      <c r="B65" s="9">
        <v>2</v>
      </c>
      <c r="C65" s="9">
        <v>7</v>
      </c>
      <c r="D65" s="9">
        <v>5</v>
      </c>
      <c r="E65" s="9">
        <v>3</v>
      </c>
      <c r="F65" s="9">
        <f t="shared" si="3"/>
        <v>17</v>
      </c>
      <c r="G65" s="10"/>
    </row>
    <row r="66" spans="1:7" ht="12.75">
      <c r="A66" s="8">
        <f>COUNTA(A55:A65)</f>
        <v>11</v>
      </c>
      <c r="B66" s="8"/>
      <c r="C66" s="8"/>
      <c r="D66" s="8"/>
      <c r="E66" s="8"/>
      <c r="F66" s="8"/>
      <c r="G66" s="10"/>
    </row>
    <row r="67" spans="1:7" ht="12.75">
      <c r="A67" s="8"/>
      <c r="B67" s="9"/>
      <c r="C67" s="9"/>
      <c r="D67" s="9"/>
      <c r="E67" s="9"/>
      <c r="F67" s="9"/>
      <c r="G67" s="10"/>
    </row>
    <row r="68" spans="1:7" ht="12.75">
      <c r="A68" s="8">
        <f>A15+A30+A41+A50+A66</f>
        <v>37</v>
      </c>
      <c r="B68" s="8"/>
      <c r="C68" s="8"/>
      <c r="D68" s="8"/>
      <c r="E68" s="8"/>
      <c r="F68" s="8"/>
      <c r="G68" s="10"/>
    </row>
    <row r="69" spans="1:7" ht="12.75">
      <c r="A69" s="8"/>
      <c r="B69" s="8"/>
      <c r="C69" s="8"/>
      <c r="D69" s="8"/>
      <c r="E69" s="8"/>
      <c r="F69" s="8"/>
      <c r="G69" s="10"/>
    </row>
    <row r="70" spans="1:6" ht="12.75">
      <c r="A70" s="8"/>
      <c r="B70" s="8"/>
      <c r="C70" s="8"/>
      <c r="D70" s="8"/>
      <c r="E70" s="8"/>
      <c r="F70" s="8"/>
    </row>
    <row r="71" spans="1:6" ht="12.75">
      <c r="A71" s="8"/>
      <c r="B71" s="8"/>
      <c r="C71" s="8"/>
      <c r="D71" s="8"/>
      <c r="E71" s="8"/>
      <c r="F71" s="8"/>
    </row>
    <row r="72" spans="1:6" ht="12.75">
      <c r="A72" s="8"/>
      <c r="B72" s="8"/>
      <c r="C72" s="8"/>
      <c r="D72" s="8"/>
      <c r="E72" s="8"/>
      <c r="F72" s="8"/>
    </row>
    <row r="73" spans="1:6" ht="12.75">
      <c r="A73" s="8"/>
      <c r="B73" s="8"/>
      <c r="C73" s="8"/>
      <c r="D73" s="8"/>
      <c r="E73" s="8"/>
      <c r="F73" s="8"/>
    </row>
    <row r="74" spans="1:6" ht="12.75">
      <c r="A74" s="8"/>
      <c r="B74" s="8"/>
      <c r="C74" s="8"/>
      <c r="D74" s="8"/>
      <c r="E74" s="8"/>
      <c r="F74" s="8"/>
    </row>
    <row r="75" spans="1:6" ht="12.75">
      <c r="A75" s="8"/>
      <c r="B75" s="8"/>
      <c r="C75" s="8"/>
      <c r="D75" s="8"/>
      <c r="E75" s="8"/>
      <c r="F75" s="8"/>
    </row>
    <row r="76" spans="1:6" ht="12.75">
      <c r="A76" s="8"/>
      <c r="B76" s="8"/>
      <c r="C76" s="8"/>
      <c r="D76" s="8"/>
      <c r="E76" s="8"/>
      <c r="F76" s="8"/>
    </row>
  </sheetData>
  <sheetProtection/>
  <mergeCells count="2">
    <mergeCell ref="A1:G1"/>
    <mergeCell ref="A2:G2"/>
  </mergeCells>
  <printOptions horizontalCentered="1" verticalCentered="1"/>
  <pageMargins left="0.75" right="0.75" top="0.25" bottom="0.25" header="0.5" footer="0.5"/>
  <pageSetup fitToHeight="1" fitToWidth="1" horizontalDpi="300" verticalDpi="3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cp:lastPrinted>2009-05-26T16:05:26Z</cp:lastPrinted>
  <dcterms:created xsi:type="dcterms:W3CDTF">2009-05-26T16:04:25Z</dcterms:created>
  <dcterms:modified xsi:type="dcterms:W3CDTF">2009-05-26T16:08:52Z</dcterms:modified>
  <cp:category/>
  <cp:version/>
  <cp:contentType/>
  <cp:contentStatus/>
</cp:coreProperties>
</file>