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580" windowHeight="12210" activeTab="0"/>
  </bookViews>
  <sheets>
    <sheet name="Standard" sheetId="1" r:id="rId1"/>
  </sheets>
  <externalReferences>
    <externalReference r:id="rId4"/>
  </externalReferences>
  <definedNames>
    <definedName name="_xlnm.Print_Area" localSheetId="0">'Standard'!$B$2:$S$26</definedName>
  </definedNames>
  <calcPr fullCalcOnLoad="1"/>
</workbook>
</file>

<file path=xl/sharedStrings.xml><?xml version="1.0" encoding="utf-8"?>
<sst xmlns="http://schemas.openxmlformats.org/spreadsheetml/2006/main" count="61" uniqueCount="34">
  <si>
    <t>NAME</t>
  </si>
  <si>
    <t>MATCH  1</t>
  </si>
  <si>
    <t>Chicken</t>
  </si>
  <si>
    <t>Pig</t>
  </si>
  <si>
    <t>Turkey</t>
  </si>
  <si>
    <t>Ram</t>
  </si>
  <si>
    <t>Place</t>
  </si>
  <si>
    <t>MASTER  CLASS</t>
  </si>
  <si>
    <t>MATCH  2</t>
  </si>
  <si>
    <t>AGG</t>
  </si>
  <si>
    <t>Subtotal</t>
  </si>
  <si>
    <t>AA</t>
  </si>
  <si>
    <t>AAA</t>
  </si>
  <si>
    <t>M</t>
  </si>
  <si>
    <t>B</t>
  </si>
  <si>
    <t>A</t>
  </si>
  <si>
    <t>AAA  CLASS</t>
  </si>
  <si>
    <t>AA  CLASS</t>
  </si>
  <si>
    <t>A  CLASS</t>
  </si>
  <si>
    <t>B CLASS</t>
  </si>
  <si>
    <t>Sr</t>
  </si>
  <si>
    <t>Jr</t>
  </si>
  <si>
    <t>W</t>
  </si>
  <si>
    <t>SJ</t>
  </si>
  <si>
    <t>IJ</t>
  </si>
  <si>
    <t xml:space="preserve"> </t>
  </si>
  <si>
    <t>MW</t>
  </si>
  <si>
    <t>2nd Open</t>
  </si>
  <si>
    <t>1st AAA</t>
  </si>
  <si>
    <t>1st AA</t>
  </si>
  <si>
    <t>1st A</t>
  </si>
  <si>
    <t>1st B</t>
  </si>
  <si>
    <t>2nd AA</t>
  </si>
  <si>
    <r>
      <t xml:space="preserve"> </t>
    </r>
    <r>
      <rPr>
        <b/>
        <sz val="12"/>
        <rFont val="Times New Roman"/>
        <family val="1"/>
      </rPr>
      <t xml:space="preserve"> SMALLBORE  STANDARD  RIFLE</t>
    </r>
    <r>
      <rPr>
        <b/>
        <sz val="10"/>
        <rFont val="Times New Roman"/>
        <family val="1"/>
      </rPr>
      <t xml:space="preserve">  -  Ridgway Rifle Club - July 17, 2010    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</si>
</sst>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39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0N94PC95\SBa%20July%2017,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tandard"/>
      <sheetName val="Hunter"/>
    </sheetNames>
    <sheetDataSet>
      <sheetData sheetId="0">
        <row r="10">
          <cell r="B10" t="str">
            <v>203 Carlos Soler</v>
          </cell>
        </row>
        <row r="12">
          <cell r="B12" t="str">
            <v>101 Mark Holsopple</v>
          </cell>
        </row>
        <row r="14">
          <cell r="B14" t="str">
            <v>105 Steve Brennen</v>
          </cell>
          <cell r="H14" t="str">
            <v>303 Michele Brennen</v>
          </cell>
        </row>
        <row r="18">
          <cell r="B18" t="str">
            <v>001 Walt Robertson</v>
          </cell>
        </row>
        <row r="21">
          <cell r="B21" t="str">
            <v>103 Shawn Ryan</v>
          </cell>
        </row>
        <row r="22">
          <cell r="B22" t="str">
            <v>302 Steve Fantegrossi</v>
          </cell>
        </row>
        <row r="24">
          <cell r="B24" t="str">
            <v>002 Brian Wakefield</v>
          </cell>
        </row>
        <row r="28">
          <cell r="B28" t="str">
            <v>102 Steve Bonson</v>
          </cell>
          <cell r="H28" t="str">
            <v>401 Aaron Bobb</v>
          </cell>
        </row>
        <row r="29">
          <cell r="B29" t="str">
            <v>202 Jeff Bonson</v>
          </cell>
        </row>
        <row r="31">
          <cell r="B31" t="str">
            <v>104 Pete Gionet</v>
          </cell>
        </row>
        <row r="32">
          <cell r="B32" t="str">
            <v>004 Pete Sedman</v>
          </cell>
        </row>
        <row r="33">
          <cell r="B33" t="str">
            <v>204 Scott Powers</v>
          </cell>
        </row>
        <row r="35">
          <cell r="B35" t="str">
            <v>003 Wally Howard</v>
          </cell>
        </row>
        <row r="36">
          <cell r="B36" t="str">
            <v>301 John Manno</v>
          </cell>
        </row>
        <row r="37">
          <cell r="B37" t="str">
            <v>201 Harry Thompson</v>
          </cell>
          <cell r="H37" t="str">
            <v>402 Ryan Hazlett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tabSelected="1" zoomScalePageLayoutView="0" workbookViewId="0" topLeftCell="A1">
      <selection activeCell="S13" sqref="S13"/>
    </sheetView>
  </sheetViews>
  <sheetFormatPr defaultColWidth="9.33203125" defaultRowHeight="12.75"/>
  <cols>
    <col min="1" max="1" width="1.0078125" style="0" customWidth="1"/>
    <col min="2" max="2" width="25.83203125" style="0" customWidth="1"/>
    <col min="3" max="3" width="5.83203125" style="0" customWidth="1"/>
    <col min="4" max="4" width="6.33203125" style="0" customWidth="1"/>
    <col min="5" max="5" width="1.83203125" style="0" customWidth="1"/>
    <col min="6" max="9" width="5.83203125" style="0" customWidth="1"/>
    <col min="10" max="10" width="6.83203125" style="0" customWidth="1"/>
    <col min="11" max="11" width="1.83203125" style="0" customWidth="1"/>
    <col min="12" max="15" width="5.83203125" style="0" customWidth="1"/>
    <col min="16" max="16" width="6.83203125" style="0" customWidth="1"/>
    <col min="17" max="17" width="2.83203125" style="0" customWidth="1"/>
    <col min="18" max="18" width="6.83203125" style="0" customWidth="1"/>
    <col min="19" max="19" width="15.83203125" style="0" customWidth="1"/>
  </cols>
  <sheetData>
    <row r="1" ht="4.5" customHeight="1" thickBot="1"/>
    <row r="2" spans="2:19" ht="19.5" customHeight="1" thickBot="1">
      <c r="B2" s="63" t="s">
        <v>33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2:19" ht="13.5" customHeight="1" thickBot="1">
      <c r="B3" s="13" t="s">
        <v>0</v>
      </c>
      <c r="C3" s="33"/>
      <c r="D3" s="34"/>
      <c r="E3" s="3"/>
      <c r="F3" s="35" t="s">
        <v>2</v>
      </c>
      <c r="G3" s="24" t="s">
        <v>3</v>
      </c>
      <c r="H3" s="24" t="s">
        <v>4</v>
      </c>
      <c r="I3" s="36" t="s">
        <v>5</v>
      </c>
      <c r="J3" s="37" t="s">
        <v>10</v>
      </c>
      <c r="K3" s="42"/>
      <c r="L3" s="23" t="s">
        <v>2</v>
      </c>
      <c r="M3" s="24" t="s">
        <v>3</v>
      </c>
      <c r="N3" s="24" t="s">
        <v>4</v>
      </c>
      <c r="O3" s="25" t="s">
        <v>5</v>
      </c>
      <c r="P3" s="38" t="s">
        <v>10</v>
      </c>
      <c r="Q3" s="41"/>
      <c r="R3" s="46" t="s">
        <v>9</v>
      </c>
      <c r="S3" s="45" t="s">
        <v>6</v>
      </c>
    </row>
    <row r="4" spans="2:19" ht="13.5" customHeight="1" thickBot="1">
      <c r="B4" s="63" t="s">
        <v>7</v>
      </c>
      <c r="C4" s="64"/>
      <c r="D4" s="65"/>
      <c r="E4" s="14"/>
      <c r="F4" s="63" t="s">
        <v>1</v>
      </c>
      <c r="G4" s="64"/>
      <c r="H4" s="64"/>
      <c r="I4" s="64"/>
      <c r="J4" s="64"/>
      <c r="K4" s="21"/>
      <c r="L4" s="66" t="s">
        <v>8</v>
      </c>
      <c r="M4" s="66"/>
      <c r="N4" s="66"/>
      <c r="O4" s="66"/>
      <c r="P4" s="66"/>
      <c r="Q4" s="27"/>
      <c r="R4" s="43"/>
      <c r="S4" s="39"/>
    </row>
    <row r="5" spans="2:19" ht="13.5" customHeight="1">
      <c r="B5" s="15" t="str">
        <f>('[1]Squad'!B24)</f>
        <v>002 Brian Wakefield</v>
      </c>
      <c r="C5" s="1" t="s">
        <v>13</v>
      </c>
      <c r="D5" s="2"/>
      <c r="E5" s="3"/>
      <c r="F5" s="30">
        <v>10</v>
      </c>
      <c r="G5" s="31">
        <v>8</v>
      </c>
      <c r="H5" s="31">
        <v>8</v>
      </c>
      <c r="I5" s="32">
        <v>6</v>
      </c>
      <c r="J5" s="17">
        <f aca="true" t="shared" si="0" ref="J5:J26">F5+G5+H5+I5</f>
        <v>32</v>
      </c>
      <c r="K5" s="22"/>
      <c r="L5" s="4">
        <v>9</v>
      </c>
      <c r="M5" s="5">
        <v>10</v>
      </c>
      <c r="N5" s="5">
        <v>6</v>
      </c>
      <c r="O5" s="28">
        <v>4</v>
      </c>
      <c r="P5" s="8">
        <f aca="true" t="shared" si="1" ref="P5:P26">L5+M5+N5+O5</f>
        <v>29</v>
      </c>
      <c r="Q5" s="26"/>
      <c r="R5" s="40">
        <f>J5+P5</f>
        <v>61</v>
      </c>
      <c r="S5" s="47" t="s">
        <v>26</v>
      </c>
    </row>
    <row r="6" spans="2:19" ht="13.5" customHeight="1">
      <c r="B6" s="15" t="str">
        <f>('[1]Squad'!B18)</f>
        <v>001 Walt Robertson</v>
      </c>
      <c r="C6" s="1" t="s">
        <v>13</v>
      </c>
      <c r="D6" s="2"/>
      <c r="E6" s="3"/>
      <c r="F6" s="12">
        <v>9</v>
      </c>
      <c r="G6" s="1">
        <v>8</v>
      </c>
      <c r="H6" s="1">
        <v>8</v>
      </c>
      <c r="I6" s="2">
        <v>6</v>
      </c>
      <c r="J6" s="7">
        <f t="shared" si="0"/>
        <v>31</v>
      </c>
      <c r="K6" s="22"/>
      <c r="L6" s="4">
        <v>7</v>
      </c>
      <c r="M6" s="5">
        <v>6</v>
      </c>
      <c r="N6" s="5">
        <v>7</v>
      </c>
      <c r="O6" s="28">
        <v>7</v>
      </c>
      <c r="P6" s="8">
        <f t="shared" si="1"/>
        <v>27</v>
      </c>
      <c r="Q6" s="26"/>
      <c r="R6" s="40">
        <f>J6+P6</f>
        <v>58</v>
      </c>
      <c r="S6" s="48" t="s">
        <v>27</v>
      </c>
    </row>
    <row r="7" spans="2:19" ht="13.5" customHeight="1">
      <c r="B7" s="15" t="str">
        <f>('[1]Squad'!B35)</f>
        <v>003 Wally Howard</v>
      </c>
      <c r="C7" s="1" t="s">
        <v>13</v>
      </c>
      <c r="D7" s="2"/>
      <c r="E7" s="3"/>
      <c r="F7" s="12">
        <v>8</v>
      </c>
      <c r="G7" s="1">
        <v>7</v>
      </c>
      <c r="H7" s="1">
        <v>8</v>
      </c>
      <c r="I7" s="2">
        <v>7</v>
      </c>
      <c r="J7" s="7">
        <f t="shared" si="0"/>
        <v>30</v>
      </c>
      <c r="K7" s="22"/>
      <c r="L7" s="4">
        <v>4</v>
      </c>
      <c r="M7" s="5">
        <v>9</v>
      </c>
      <c r="N7" s="5">
        <v>5</v>
      </c>
      <c r="O7" s="28">
        <v>5</v>
      </c>
      <c r="P7" s="8">
        <f t="shared" si="1"/>
        <v>23</v>
      </c>
      <c r="Q7" s="26"/>
      <c r="R7" s="40">
        <f>J7+P7</f>
        <v>53</v>
      </c>
      <c r="S7" s="48"/>
    </row>
    <row r="8" spans="2:19" ht="13.5" customHeight="1" thickBot="1">
      <c r="B8" s="15" t="str">
        <f>('[1]Squad'!B32)</f>
        <v>004 Pete Sedman</v>
      </c>
      <c r="C8" s="1" t="s">
        <v>13</v>
      </c>
      <c r="D8" s="2"/>
      <c r="E8" s="3"/>
      <c r="F8" s="12">
        <v>8</v>
      </c>
      <c r="G8" s="1">
        <v>7</v>
      </c>
      <c r="H8" s="1">
        <v>3</v>
      </c>
      <c r="I8" s="2">
        <v>6</v>
      </c>
      <c r="J8" s="7">
        <f t="shared" si="0"/>
        <v>24</v>
      </c>
      <c r="K8" s="22"/>
      <c r="L8" s="4">
        <v>8</v>
      </c>
      <c r="M8" s="5">
        <v>9</v>
      </c>
      <c r="N8" s="5">
        <v>6</v>
      </c>
      <c r="O8" s="28">
        <v>4</v>
      </c>
      <c r="P8" s="8">
        <f t="shared" si="1"/>
        <v>27</v>
      </c>
      <c r="Q8" s="26"/>
      <c r="R8" s="40">
        <f>J8+P8</f>
        <v>51</v>
      </c>
      <c r="S8" s="48"/>
    </row>
    <row r="9" spans="2:19" ht="13.5" customHeight="1" thickBot="1">
      <c r="B9" s="63" t="s">
        <v>16</v>
      </c>
      <c r="C9" s="64"/>
      <c r="D9" s="65"/>
      <c r="E9" s="14"/>
      <c r="F9" s="63" t="s">
        <v>1</v>
      </c>
      <c r="G9" s="64"/>
      <c r="H9" s="64"/>
      <c r="I9" s="64"/>
      <c r="J9" s="64"/>
      <c r="K9" s="21"/>
      <c r="L9" s="66" t="s">
        <v>8</v>
      </c>
      <c r="M9" s="66"/>
      <c r="N9" s="66"/>
      <c r="O9" s="66"/>
      <c r="P9" s="66"/>
      <c r="Q9" s="27"/>
      <c r="R9" s="43"/>
      <c r="S9" s="39"/>
    </row>
    <row r="10" spans="2:19" ht="13.5" customHeight="1">
      <c r="B10" s="44" t="str">
        <f>('[1]Squad'!B12)</f>
        <v>101 Mark Holsopple</v>
      </c>
      <c r="C10" s="49" t="s">
        <v>12</v>
      </c>
      <c r="D10" s="2"/>
      <c r="E10" s="3"/>
      <c r="F10" s="12">
        <v>8</v>
      </c>
      <c r="G10" s="1">
        <v>7</v>
      </c>
      <c r="H10" s="1">
        <v>4</v>
      </c>
      <c r="I10" s="2">
        <v>3</v>
      </c>
      <c r="J10" s="7">
        <f t="shared" si="0"/>
        <v>22</v>
      </c>
      <c r="K10" s="22"/>
      <c r="L10" s="4">
        <v>7</v>
      </c>
      <c r="M10" s="5">
        <v>10</v>
      </c>
      <c r="N10" s="5">
        <v>7</v>
      </c>
      <c r="O10" s="28">
        <v>6</v>
      </c>
      <c r="P10" s="8">
        <f t="shared" si="1"/>
        <v>30</v>
      </c>
      <c r="Q10" s="26"/>
      <c r="R10" s="40">
        <f>J10+P10</f>
        <v>52</v>
      </c>
      <c r="S10" s="48" t="s">
        <v>28</v>
      </c>
    </row>
    <row r="11" spans="2:19" ht="13.5" customHeight="1">
      <c r="B11" s="15" t="str">
        <f>('[1]Squad'!B21)</f>
        <v>103 Shawn Ryan</v>
      </c>
      <c r="C11" s="49" t="s">
        <v>12</v>
      </c>
      <c r="D11" s="2"/>
      <c r="E11" s="3"/>
      <c r="F11" s="12">
        <v>5</v>
      </c>
      <c r="G11" s="1">
        <v>7</v>
      </c>
      <c r="H11" s="1">
        <v>6</v>
      </c>
      <c r="I11" s="2">
        <v>9</v>
      </c>
      <c r="J11" s="7">
        <f>F11+G11+H11+I11</f>
        <v>27</v>
      </c>
      <c r="K11" s="22"/>
      <c r="L11" s="4">
        <v>5</v>
      </c>
      <c r="M11" s="5">
        <v>7</v>
      </c>
      <c r="N11" s="5">
        <v>6</v>
      </c>
      <c r="O11" s="28">
        <v>5</v>
      </c>
      <c r="P11" s="8">
        <f t="shared" si="1"/>
        <v>23</v>
      </c>
      <c r="Q11" s="26"/>
      <c r="R11" s="40">
        <f>J11+P11</f>
        <v>50</v>
      </c>
      <c r="S11" s="48"/>
    </row>
    <row r="12" spans="2:19" ht="13.5" customHeight="1">
      <c r="B12" s="15" t="str">
        <f>('[1]Squad'!B31)</f>
        <v>104 Pete Gionet</v>
      </c>
      <c r="C12" s="1" t="s">
        <v>12</v>
      </c>
      <c r="D12" s="2"/>
      <c r="E12" s="3"/>
      <c r="F12" s="16">
        <v>7</v>
      </c>
      <c r="G12" s="10">
        <v>7</v>
      </c>
      <c r="H12" s="10">
        <v>6</v>
      </c>
      <c r="I12" s="11">
        <v>6</v>
      </c>
      <c r="J12" s="12">
        <f>F12+G12+H12+I12</f>
        <v>26</v>
      </c>
      <c r="K12" s="22"/>
      <c r="L12" s="4">
        <v>7</v>
      </c>
      <c r="M12" s="5">
        <v>7</v>
      </c>
      <c r="N12" s="5">
        <v>4</v>
      </c>
      <c r="O12" s="28">
        <v>6</v>
      </c>
      <c r="P12" s="8">
        <f t="shared" si="1"/>
        <v>24</v>
      </c>
      <c r="Q12" s="26"/>
      <c r="R12" s="40">
        <f>J12+P12</f>
        <v>50</v>
      </c>
      <c r="S12" s="48"/>
    </row>
    <row r="13" spans="2:19" ht="13.5" customHeight="1">
      <c r="B13" s="15" t="str">
        <f>('[1]Squad'!B28)</f>
        <v>102 Steve Bonson</v>
      </c>
      <c r="C13" s="1" t="s">
        <v>12</v>
      </c>
      <c r="D13" s="2"/>
      <c r="E13" s="3"/>
      <c r="F13" s="12">
        <v>7</v>
      </c>
      <c r="G13" s="1">
        <v>5</v>
      </c>
      <c r="H13" s="1">
        <v>6</v>
      </c>
      <c r="I13" s="2">
        <v>4</v>
      </c>
      <c r="J13" s="7">
        <f t="shared" si="0"/>
        <v>22</v>
      </c>
      <c r="K13" s="22"/>
      <c r="L13" s="4">
        <v>7</v>
      </c>
      <c r="M13" s="5">
        <v>8</v>
      </c>
      <c r="N13" s="5">
        <v>4</v>
      </c>
      <c r="O13" s="28">
        <v>6</v>
      </c>
      <c r="P13" s="8">
        <f t="shared" si="1"/>
        <v>25</v>
      </c>
      <c r="Q13" s="26"/>
      <c r="R13" s="40">
        <f>J13+P13</f>
        <v>47</v>
      </c>
      <c r="S13" s="48"/>
    </row>
    <row r="14" spans="2:19" ht="13.5" customHeight="1" thickBot="1">
      <c r="B14" s="44" t="str">
        <f>('[1]Squad'!B14)</f>
        <v>105 Steve Brennen</v>
      </c>
      <c r="C14" s="49" t="s">
        <v>12</v>
      </c>
      <c r="D14" s="2"/>
      <c r="E14" s="3"/>
      <c r="F14" s="16">
        <v>2</v>
      </c>
      <c r="G14" s="10">
        <v>4</v>
      </c>
      <c r="H14" s="10">
        <v>1</v>
      </c>
      <c r="I14" s="11">
        <v>6</v>
      </c>
      <c r="J14" s="12">
        <f>F14+G14+H14+I14</f>
        <v>13</v>
      </c>
      <c r="K14" s="22"/>
      <c r="L14" s="4">
        <v>4</v>
      </c>
      <c r="M14" s="5">
        <v>5</v>
      </c>
      <c r="N14" s="5">
        <v>2</v>
      </c>
      <c r="O14" s="28">
        <v>7</v>
      </c>
      <c r="P14" s="8">
        <f t="shared" si="1"/>
        <v>18</v>
      </c>
      <c r="Q14" s="26"/>
      <c r="R14" s="40">
        <f>J14+P14</f>
        <v>31</v>
      </c>
      <c r="S14" s="48"/>
    </row>
    <row r="15" spans="2:19" ht="13.5" customHeight="1" thickBot="1">
      <c r="B15" s="63" t="s">
        <v>17</v>
      </c>
      <c r="C15" s="64"/>
      <c r="D15" s="65"/>
      <c r="E15" s="14"/>
      <c r="F15" s="63" t="s">
        <v>1</v>
      </c>
      <c r="G15" s="64"/>
      <c r="H15" s="64"/>
      <c r="I15" s="64"/>
      <c r="J15" s="64"/>
      <c r="K15" s="21"/>
      <c r="L15" s="66" t="s">
        <v>8</v>
      </c>
      <c r="M15" s="66"/>
      <c r="N15" s="66"/>
      <c r="O15" s="66"/>
      <c r="P15" s="66"/>
      <c r="Q15" s="27"/>
      <c r="R15" s="43"/>
      <c r="S15" s="39"/>
    </row>
    <row r="16" spans="2:19" ht="13.5" customHeight="1">
      <c r="B16" s="15" t="str">
        <f>('[1]Squad'!B33)</f>
        <v>204 Scott Powers</v>
      </c>
      <c r="C16" s="50" t="s">
        <v>11</v>
      </c>
      <c r="D16" s="2" t="s">
        <v>21</v>
      </c>
      <c r="E16" s="3"/>
      <c r="F16" s="12">
        <v>6</v>
      </c>
      <c r="G16" s="1">
        <v>8</v>
      </c>
      <c r="H16" s="1">
        <v>5</v>
      </c>
      <c r="I16" s="2">
        <v>4</v>
      </c>
      <c r="J16" s="7">
        <f t="shared" si="0"/>
        <v>23</v>
      </c>
      <c r="K16" s="22"/>
      <c r="L16" s="4">
        <v>8</v>
      </c>
      <c r="M16" s="5">
        <v>9</v>
      </c>
      <c r="N16" s="5">
        <v>4</v>
      </c>
      <c r="O16" s="28">
        <v>3</v>
      </c>
      <c r="P16" s="8">
        <f t="shared" si="1"/>
        <v>24</v>
      </c>
      <c r="Q16" s="26"/>
      <c r="R16" s="40">
        <f>J16+P16</f>
        <v>47</v>
      </c>
      <c r="S16" s="48" t="s">
        <v>29</v>
      </c>
    </row>
    <row r="17" spans="2:19" ht="13.5" customHeight="1">
      <c r="B17" s="15" t="str">
        <f>('[1]Squad'!B29)</f>
        <v>202 Jeff Bonson</v>
      </c>
      <c r="C17" s="50" t="s">
        <v>11</v>
      </c>
      <c r="D17" s="2"/>
      <c r="E17" s="3"/>
      <c r="F17" s="12">
        <v>6</v>
      </c>
      <c r="G17" s="1">
        <v>4</v>
      </c>
      <c r="H17" s="1">
        <v>3</v>
      </c>
      <c r="I17" s="2">
        <v>1</v>
      </c>
      <c r="J17" s="8">
        <f t="shared" si="0"/>
        <v>14</v>
      </c>
      <c r="K17" s="22"/>
      <c r="L17" s="4">
        <v>6</v>
      </c>
      <c r="M17" s="5">
        <v>3</v>
      </c>
      <c r="N17" s="5">
        <v>5</v>
      </c>
      <c r="O17" s="28">
        <v>4</v>
      </c>
      <c r="P17" s="8">
        <f t="shared" si="1"/>
        <v>18</v>
      </c>
      <c r="Q17" s="26"/>
      <c r="R17" s="40">
        <f>J17+P17</f>
        <v>32</v>
      </c>
      <c r="S17" s="48" t="s">
        <v>32</v>
      </c>
    </row>
    <row r="18" spans="2:19" ht="13.5" customHeight="1">
      <c r="B18" s="44" t="str">
        <f>('[1]Squad'!B10)</f>
        <v>203 Carlos Soler</v>
      </c>
      <c r="C18" s="50" t="s">
        <v>11</v>
      </c>
      <c r="D18" s="2" t="s">
        <v>20</v>
      </c>
      <c r="E18" s="3"/>
      <c r="F18" s="17">
        <v>2</v>
      </c>
      <c r="G18" s="5">
        <v>3</v>
      </c>
      <c r="H18" s="5">
        <v>2</v>
      </c>
      <c r="I18" s="6">
        <v>1</v>
      </c>
      <c r="J18" s="7">
        <f t="shared" si="0"/>
        <v>8</v>
      </c>
      <c r="K18" s="22"/>
      <c r="L18" s="9">
        <v>6</v>
      </c>
      <c r="M18" s="1">
        <v>8</v>
      </c>
      <c r="N18" s="1">
        <v>1</v>
      </c>
      <c r="O18" s="29">
        <v>3</v>
      </c>
      <c r="P18" s="8">
        <f t="shared" si="1"/>
        <v>18</v>
      </c>
      <c r="Q18" s="26"/>
      <c r="R18" s="40">
        <f>J18+P18</f>
        <v>26</v>
      </c>
      <c r="S18" s="48"/>
    </row>
    <row r="19" spans="1:19" ht="13.5" customHeight="1" thickBot="1">
      <c r="A19" t="s">
        <v>25</v>
      </c>
      <c r="B19" s="15" t="str">
        <f>('[1]Squad'!B37)</f>
        <v>201 Harry Thompson</v>
      </c>
      <c r="C19" s="50" t="s">
        <v>11</v>
      </c>
      <c r="D19" s="2" t="s">
        <v>20</v>
      </c>
      <c r="E19" s="3"/>
      <c r="F19" s="17">
        <v>3</v>
      </c>
      <c r="G19" s="5">
        <v>2</v>
      </c>
      <c r="H19" s="5">
        <v>4</v>
      </c>
      <c r="I19" s="6">
        <v>4</v>
      </c>
      <c r="J19" s="7">
        <f t="shared" si="0"/>
        <v>13</v>
      </c>
      <c r="K19" s="22"/>
      <c r="L19" s="9">
        <v>2</v>
      </c>
      <c r="M19" s="1">
        <v>4</v>
      </c>
      <c r="N19" s="1">
        <v>1</v>
      </c>
      <c r="O19" s="29">
        <v>2</v>
      </c>
      <c r="P19" s="8">
        <f t="shared" si="1"/>
        <v>9</v>
      </c>
      <c r="Q19" s="26"/>
      <c r="R19" s="40">
        <f>J19+P19</f>
        <v>22</v>
      </c>
      <c r="S19" s="48"/>
    </row>
    <row r="20" spans="2:19" ht="13.5" customHeight="1" thickBot="1">
      <c r="B20" s="63" t="s">
        <v>18</v>
      </c>
      <c r="C20" s="64"/>
      <c r="D20" s="65"/>
      <c r="E20" s="14"/>
      <c r="F20" s="63" t="s">
        <v>1</v>
      </c>
      <c r="G20" s="64"/>
      <c r="H20" s="64"/>
      <c r="I20" s="64"/>
      <c r="J20" s="64"/>
      <c r="K20" s="21"/>
      <c r="L20" s="66" t="s">
        <v>8</v>
      </c>
      <c r="M20" s="66"/>
      <c r="N20" s="66"/>
      <c r="O20" s="66"/>
      <c r="P20" s="66"/>
      <c r="Q20" s="27"/>
      <c r="R20" s="43"/>
      <c r="S20" s="39"/>
    </row>
    <row r="21" spans="2:19" ht="13.5" customHeight="1">
      <c r="B21" s="15" t="str">
        <f>('[1]Squad'!B22)</f>
        <v>302 Steve Fantegrossi</v>
      </c>
      <c r="C21" s="1" t="s">
        <v>15</v>
      </c>
      <c r="D21" s="2"/>
      <c r="E21" s="3"/>
      <c r="F21" s="17">
        <v>6</v>
      </c>
      <c r="G21" s="5">
        <v>6</v>
      </c>
      <c r="H21" s="5">
        <v>2</v>
      </c>
      <c r="I21" s="6">
        <v>4</v>
      </c>
      <c r="J21" s="7">
        <f t="shared" si="0"/>
        <v>18</v>
      </c>
      <c r="K21" s="22"/>
      <c r="L21" s="9">
        <v>6</v>
      </c>
      <c r="M21" s="1">
        <v>8</v>
      </c>
      <c r="N21" s="1">
        <v>2</v>
      </c>
      <c r="O21" s="29">
        <v>3</v>
      </c>
      <c r="P21" s="8">
        <f t="shared" si="1"/>
        <v>19</v>
      </c>
      <c r="Q21" s="26"/>
      <c r="R21" s="40">
        <f>J21+P21</f>
        <v>37</v>
      </c>
      <c r="S21" s="48" t="s">
        <v>30</v>
      </c>
    </row>
    <row r="22" spans="2:19" ht="13.5" customHeight="1">
      <c r="B22" s="15" t="str">
        <f>('[1]Squad'!B36)</f>
        <v>301 John Manno</v>
      </c>
      <c r="C22" s="1" t="s">
        <v>15</v>
      </c>
      <c r="D22" s="2"/>
      <c r="E22" s="3"/>
      <c r="F22" s="17">
        <v>6</v>
      </c>
      <c r="G22" s="5">
        <v>9</v>
      </c>
      <c r="H22" s="5">
        <v>4</v>
      </c>
      <c r="I22" s="6">
        <v>4</v>
      </c>
      <c r="J22" s="7">
        <f t="shared" si="0"/>
        <v>23</v>
      </c>
      <c r="K22" s="22"/>
      <c r="L22" s="9">
        <v>4</v>
      </c>
      <c r="M22" s="1">
        <v>4</v>
      </c>
      <c r="N22" s="1">
        <v>1</v>
      </c>
      <c r="O22" s="29">
        <v>2</v>
      </c>
      <c r="P22" s="8">
        <f t="shared" si="1"/>
        <v>11</v>
      </c>
      <c r="Q22" s="26"/>
      <c r="R22" s="40">
        <f>J22+P22</f>
        <v>34</v>
      </c>
      <c r="S22" s="48"/>
    </row>
    <row r="23" spans="2:19" ht="13.5" customHeight="1" thickBot="1">
      <c r="B23" s="15" t="str">
        <f>('[1]Squad'!H14)</f>
        <v>303 Michele Brennen</v>
      </c>
      <c r="C23" s="1" t="s">
        <v>15</v>
      </c>
      <c r="D23" s="2" t="s">
        <v>22</v>
      </c>
      <c r="E23" s="3"/>
      <c r="F23" s="17">
        <v>7</v>
      </c>
      <c r="G23" s="5">
        <v>6</v>
      </c>
      <c r="H23" s="5">
        <v>6</v>
      </c>
      <c r="I23" s="6">
        <v>3</v>
      </c>
      <c r="J23" s="7">
        <f t="shared" si="0"/>
        <v>22</v>
      </c>
      <c r="K23" s="22"/>
      <c r="L23" s="9">
        <v>4</v>
      </c>
      <c r="M23" s="1">
        <v>2</v>
      </c>
      <c r="N23" s="1">
        <v>0</v>
      </c>
      <c r="O23" s="29">
        <v>3</v>
      </c>
      <c r="P23" s="8">
        <f t="shared" si="1"/>
        <v>9</v>
      </c>
      <c r="Q23" s="26"/>
      <c r="R23" s="40">
        <f>J23+P23</f>
        <v>31</v>
      </c>
      <c r="S23" s="48"/>
    </row>
    <row r="24" spans="2:19" ht="13.5" customHeight="1" thickBot="1">
      <c r="B24" s="63" t="s">
        <v>19</v>
      </c>
      <c r="C24" s="64"/>
      <c r="D24" s="65"/>
      <c r="E24" s="14"/>
      <c r="F24" s="63" t="s">
        <v>1</v>
      </c>
      <c r="G24" s="64"/>
      <c r="H24" s="64"/>
      <c r="I24" s="64"/>
      <c r="J24" s="64"/>
      <c r="K24" s="21"/>
      <c r="L24" s="66" t="s">
        <v>8</v>
      </c>
      <c r="M24" s="66"/>
      <c r="N24" s="66"/>
      <c r="O24" s="66"/>
      <c r="P24" s="66"/>
      <c r="Q24" s="27"/>
      <c r="R24" s="43"/>
      <c r="S24" s="39"/>
    </row>
    <row r="25" spans="2:19" ht="13.5" customHeight="1">
      <c r="B25" s="15" t="str">
        <f>('[1]Squad'!H37)</f>
        <v>402 Ryan Hazlett</v>
      </c>
      <c r="C25" s="1" t="s">
        <v>14</v>
      </c>
      <c r="D25" s="2" t="s">
        <v>24</v>
      </c>
      <c r="E25" s="3"/>
      <c r="F25" s="17">
        <v>3</v>
      </c>
      <c r="G25" s="5">
        <v>4</v>
      </c>
      <c r="H25" s="5">
        <v>1</v>
      </c>
      <c r="I25" s="6">
        <v>2</v>
      </c>
      <c r="J25" s="7">
        <f t="shared" si="0"/>
        <v>10</v>
      </c>
      <c r="K25" s="22"/>
      <c r="L25" s="9">
        <v>4</v>
      </c>
      <c r="M25" s="1">
        <v>4</v>
      </c>
      <c r="N25" s="1">
        <v>1</v>
      </c>
      <c r="O25" s="29">
        <v>2</v>
      </c>
      <c r="P25" s="8">
        <f t="shared" si="1"/>
        <v>11</v>
      </c>
      <c r="Q25" s="26"/>
      <c r="R25" s="40">
        <f>J25+P25</f>
        <v>21</v>
      </c>
      <c r="S25" s="48" t="s">
        <v>31</v>
      </c>
    </row>
    <row r="26" spans="2:19" ht="13.5" customHeight="1" thickBot="1">
      <c r="B26" s="18" t="str">
        <f>('[1]Squad'!H28)</f>
        <v>401 Aaron Bobb</v>
      </c>
      <c r="C26" s="20" t="s">
        <v>14</v>
      </c>
      <c r="D26" s="19" t="s">
        <v>23</v>
      </c>
      <c r="E26" s="51"/>
      <c r="F26" s="59">
        <v>3</v>
      </c>
      <c r="G26" s="60">
        <v>1</v>
      </c>
      <c r="H26" s="60">
        <v>2</v>
      </c>
      <c r="I26" s="61">
        <v>1</v>
      </c>
      <c r="J26" s="53">
        <f t="shared" si="0"/>
        <v>7</v>
      </c>
      <c r="K26" s="62"/>
      <c r="L26" s="52">
        <v>1</v>
      </c>
      <c r="M26" s="20">
        <v>2</v>
      </c>
      <c r="N26" s="20">
        <v>0</v>
      </c>
      <c r="O26" s="55">
        <v>0</v>
      </c>
      <c r="P26" s="56">
        <f t="shared" si="1"/>
        <v>3</v>
      </c>
      <c r="Q26" s="54"/>
      <c r="R26" s="57">
        <f>J26+P26</f>
        <v>10</v>
      </c>
      <c r="S26" s="58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</sheetData>
  <sheetProtection/>
  <mergeCells count="16">
    <mergeCell ref="B24:D24"/>
    <mergeCell ref="F24:J24"/>
    <mergeCell ref="L24:P24"/>
    <mergeCell ref="B15:D15"/>
    <mergeCell ref="F15:J15"/>
    <mergeCell ref="L15:P15"/>
    <mergeCell ref="B20:D20"/>
    <mergeCell ref="F20:J20"/>
    <mergeCell ref="L20:P20"/>
    <mergeCell ref="B4:D4"/>
    <mergeCell ref="F4:J4"/>
    <mergeCell ref="L4:P4"/>
    <mergeCell ref="B2:S2"/>
    <mergeCell ref="B9:D9"/>
    <mergeCell ref="F9:J9"/>
    <mergeCell ref="L9:P9"/>
  </mergeCells>
  <printOptions horizontalCentered="1" verticalCentered="1"/>
  <pageMargins left="0" right="0" top="0" bottom="0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2010-10-03T22:05:23Z</cp:lastPrinted>
  <dcterms:created xsi:type="dcterms:W3CDTF">2006-10-07T00:58:57Z</dcterms:created>
  <dcterms:modified xsi:type="dcterms:W3CDTF">2010-10-03T22:05:27Z</dcterms:modified>
  <cp:category/>
  <cp:version/>
  <cp:contentType/>
  <cp:contentStatus/>
</cp:coreProperties>
</file>